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4815" activeTab="0"/>
  </bookViews>
  <sheets>
    <sheet name="RAKUSKO-NETTO-EUR-MESIAC" sheetId="1" r:id="rId1"/>
    <sheet name="NEMECKO-NETTO-EUR-MESIACNE" sheetId="2" r:id="rId2"/>
  </sheets>
  <definedNames/>
  <calcPr fullCalcOnLoad="1"/>
</workbook>
</file>

<file path=xl/sharedStrings.xml><?xml version="1.0" encoding="utf-8"?>
<sst xmlns="http://schemas.openxmlformats.org/spreadsheetml/2006/main" count="1589" uniqueCount="839">
  <si>
    <t>Altenfachbetreuer</t>
  </si>
  <si>
    <t>Anlagenelektriker</t>
  </si>
  <si>
    <t>Antriebstechniker</t>
  </si>
  <si>
    <t>Architekt</t>
  </si>
  <si>
    <t>Arzt</t>
  </si>
  <si>
    <t>Augenoptiker</t>
  </si>
  <si>
    <t>Bäcker</t>
  </si>
  <si>
    <t>Badewärter</t>
  </si>
  <si>
    <t>Bankgestellter</t>
  </si>
  <si>
    <t>Barkeeper</t>
  </si>
  <si>
    <t>Bautechniker</t>
  </si>
  <si>
    <t>Berufskraftfahrer</t>
  </si>
  <si>
    <t>Betriebswirt</t>
  </si>
  <si>
    <t>Bibliothekar</t>
  </si>
  <si>
    <t>Bürokaufmann</t>
  </si>
  <si>
    <t>Call-Center-Agent</t>
  </si>
  <si>
    <t>Controller</t>
  </si>
  <si>
    <t>Datenbankentwickler</t>
  </si>
  <si>
    <t>Detektiv</t>
  </si>
  <si>
    <t>EDV-Trainer</t>
  </si>
  <si>
    <t>Einrichtungsberater</t>
  </si>
  <si>
    <t>Elektrotechniker</t>
  </si>
  <si>
    <t>Erdöltechniker</t>
  </si>
  <si>
    <t>Ergotherapeut</t>
  </si>
  <si>
    <t>Event-Manager</t>
  </si>
  <si>
    <t>Fahrdienstleiter</t>
  </si>
  <si>
    <t>Familienhelfer</t>
  </si>
  <si>
    <t>Fensterputzer</t>
  </si>
  <si>
    <t>Flugbegleiter</t>
  </si>
  <si>
    <t>Flugwettertechniker</t>
  </si>
  <si>
    <t>Fotograf</t>
  </si>
  <si>
    <t>Friseur</t>
  </si>
  <si>
    <t>Galerist</t>
  </si>
  <si>
    <t>Grafiker</t>
  </si>
  <si>
    <t>Handelsvertreter</t>
  </si>
  <si>
    <t>Hauptschullehrer</t>
  </si>
  <si>
    <t>Hebamme</t>
  </si>
  <si>
    <t>Hilfsarbeiter</t>
  </si>
  <si>
    <t>Informatiker</t>
  </si>
  <si>
    <t>Journalist</t>
  </si>
  <si>
    <t>Jurist</t>
  </si>
  <si>
    <t>Justizwachebeamter</t>
  </si>
  <si>
    <t>Kindergärtner</t>
  </si>
  <si>
    <t>Koch</t>
  </si>
  <si>
    <t>Krankenschwester</t>
  </si>
  <si>
    <t>Lebensmittelverkäufer</t>
  </si>
  <si>
    <t>Marketing-Assistent</t>
  </si>
  <si>
    <t>Maurer</t>
  </si>
  <si>
    <t>Medizintechniker</t>
  </si>
  <si>
    <t>Nachrichtentechniker</t>
  </si>
  <si>
    <t>Näher</t>
  </si>
  <si>
    <t>Notar</t>
  </si>
  <si>
    <t>Ordinationsgehilfe</t>
  </si>
  <si>
    <t>Philosoph</t>
  </si>
  <si>
    <t>Physiker</t>
  </si>
  <si>
    <t>PR-Assistent</t>
  </si>
  <si>
    <t>Profisportler</t>
  </si>
  <si>
    <t>Psychotherapeut</t>
  </si>
  <si>
    <t>Rauchfangkehrer</t>
  </si>
  <si>
    <t>Reinigungskraft</t>
  </si>
  <si>
    <t>Reiseleiter</t>
  </si>
  <si>
    <t>Richter</t>
  </si>
  <si>
    <t>SAP-Programmierer</t>
  </si>
  <si>
    <t>Schlosser</t>
  </si>
  <si>
    <t>Studiotechniker</t>
  </si>
  <si>
    <t>Stuntman</t>
  </si>
  <si>
    <t>Tageseltern</t>
  </si>
  <si>
    <t>Tankwart</t>
  </si>
  <si>
    <t>Umwelttechniker</t>
  </si>
  <si>
    <t>Verkaufsmanager</t>
  </si>
  <si>
    <t>Volksschullehrer</t>
  </si>
  <si>
    <t>Web-Master</t>
  </si>
  <si>
    <t>Zahnarzt</t>
  </si>
  <si>
    <t>Zahnarzthelfer</t>
  </si>
  <si>
    <t>Frauen: mal 0,95</t>
  </si>
  <si>
    <t>Männer: mal 1,05</t>
  </si>
  <si>
    <t xml:space="preserve">Bundesländer: </t>
  </si>
  <si>
    <t>Wien mal 1,14,</t>
  </si>
  <si>
    <t>Vlbg. mal 1,04,</t>
  </si>
  <si>
    <t>Tirol mal 1,02,</t>
  </si>
  <si>
    <t>OÖ mal 1,01,</t>
  </si>
  <si>
    <t>Sbg. mal 0,99,</t>
  </si>
  <si>
    <t>NÖ mal 0,99,</t>
  </si>
  <si>
    <t>Stmk. mal 0,95,</t>
  </si>
  <si>
    <t>Bgld. mal 0,92,</t>
  </si>
  <si>
    <t>Ktn. mal 0,89</t>
  </si>
  <si>
    <t>Berufserfahrung:</t>
  </si>
  <si>
    <t>Ab 10 Jahren: mal 1,34</t>
  </si>
  <si>
    <t>Ab 20 Jahren: mal 1,81</t>
  </si>
  <si>
    <t>Ab 30 Jahren: mal 2,00</t>
  </si>
  <si>
    <t xml:space="preserve">Hier geht es zum Gehaltsrechner für alle Berufe. </t>
  </si>
  <si>
    <t>Einstiegsgehalt  netto</t>
  </si>
  <si>
    <t>Čistá platba v Rakúsku l za mesiac</t>
  </si>
  <si>
    <t xml:space="preserve">Netto fizétes  Austria / egy honap ba </t>
  </si>
  <si>
    <t>Wien x 114 %</t>
  </si>
  <si>
    <t>Vorarlberg x 104%</t>
  </si>
  <si>
    <t>Tirol  x 102%</t>
  </si>
  <si>
    <t>Oberösterreich x  101%</t>
  </si>
  <si>
    <t>Salzburg x  0,99%</t>
  </si>
  <si>
    <t>Niederösterreich x 0,99%</t>
  </si>
  <si>
    <t>Steiermark x 0,95 %</t>
  </si>
  <si>
    <t>Burgenland x 0,92 %</t>
  </si>
  <si>
    <t>Kärnten x 0,89 %</t>
  </si>
  <si>
    <t xml:space="preserve"> 1100€ x 1,34</t>
  </si>
  <si>
    <t>Čistá platba v  Nemecko l za mesiac</t>
  </si>
  <si>
    <t xml:space="preserve">Netto fizétes  Nemetorszag  / egy honap ba </t>
  </si>
  <si>
    <t>1540 € x 1,81</t>
  </si>
  <si>
    <t>1580 € x  2</t>
  </si>
  <si>
    <t>NETTO</t>
  </si>
  <si>
    <t xml:space="preserve"> Berufserfahrung:
Munk tapasztalat eveg ben /</t>
  </si>
  <si>
    <t>Nr.</t>
  </si>
  <si>
    <t>Ab 10 Jahren:
 mal 1,34</t>
  </si>
  <si>
    <t>Ab 20 Jahren:
mal 1,81</t>
  </si>
  <si>
    <t>Ab 30 Jahren: 
mal 2,00</t>
  </si>
  <si>
    <t xml:space="preserve">Wien x 114 % 
= 1100 € x   114% </t>
  </si>
  <si>
    <t>CE Teherkocsi söför</t>
  </si>
  <si>
    <t>Vorarlberg x 104% 
= 1100 € x 104%</t>
  </si>
  <si>
    <t>Tirol  x 102% 
= 1100€ x 102%</t>
  </si>
  <si>
    <t>Bis 1600 Euro (45% aller Arbeitnehmer)</t>
  </si>
  <si>
    <t>Durchschnitts-</t>
  </si>
  <si>
    <t>gehalt</t>
  </si>
  <si>
    <t>OST</t>
  </si>
  <si>
    <t>Mann</t>
  </si>
  <si>
    <t>Frau</t>
  </si>
  <si>
    <t>Werkschutzfachmann</t>
  </si>
  <si>
    <t>Wachmann</t>
  </si>
  <si>
    <t>Gebäudereiniger</t>
  </si>
  <si>
    <t>Arzthelfer</t>
  </si>
  <si>
    <t>Gabelstaplerfahrer</t>
  </si>
  <si>
    <t>1600-1875 Euro (4,9%)</t>
  </si>
  <si>
    <t>Lagerarbeiter</t>
  </si>
  <si>
    <t>Auslieferungsfahrer</t>
  </si>
  <si>
    <t>Bäckereifachverkäufer</t>
  </si>
  <si>
    <t>Reisebürokaufmann</t>
  </si>
  <si>
    <t>Stahlbauschlosser</t>
  </si>
  <si>
    <t>Zahntechniker</t>
  </si>
  <si>
    <t>Haushaltshilfe</t>
  </si>
  <si>
    <t>Krankenpflegehelfer</t>
  </si>
  <si>
    <t>Callcenteragent</t>
  </si>
  <si>
    <t>Verkäufer</t>
  </si>
  <si>
    <t>Kassierer im Einzelhandel</t>
  </si>
  <si>
    <t>Kellner</t>
  </si>
  <si>
    <t>Kosmetikerin</t>
  </si>
  <si>
    <t>Angestellte am Empfang</t>
  </si>
  <si>
    <t>Busfahrern (ÖPNV)</t>
  </si>
  <si>
    <t>Fahrer</t>
  </si>
  <si>
    <t>1875-2083 Euro (5,1%)</t>
  </si>
  <si>
    <t>Filialleiter</t>
  </si>
  <si>
    <t>Fußboden-/Fliesenleger</t>
  </si>
  <si>
    <t>Rangierer</t>
  </si>
  <si>
    <t>Gas-/Wasserinstallateur</t>
  </si>
  <si>
    <t>Fleischer</t>
  </si>
  <si>
    <t>Tischler</t>
  </si>
  <si>
    <t>Kfz-Mechaniker</t>
  </si>
  <si>
    <t>Briefzusteller</t>
  </si>
  <si>
    <t>Einzelhandelskfm.</t>
  </si>
  <si>
    <t>Altenpflegehelfer</t>
  </si>
  <si>
    <t>Feinmechaniker</t>
  </si>
  <si>
    <t>Metallarbeiter</t>
  </si>
  <si>
    <t>Elektroinstallateur</t>
  </si>
  <si>
    <t>Zimmerer</t>
  </si>
  <si>
    <t>Med.-techn. Assistent</t>
  </si>
  <si>
    <t>Drucker</t>
  </si>
  <si>
    <t>Technische/r Zeichner</t>
  </si>
  <si>
    <t>Maler </t>
  </si>
  <si>
    <t>2083-2292 Euro (5,4%)</t>
  </si>
  <si>
    <t>Physiotherapeut</t>
  </si>
  <si>
    <t>Speditionsangestellter</t>
  </si>
  <si>
    <t>Großhandelskaufmann</t>
  </si>
  <si>
    <t>Werkzeugmasch.-Einrichter</t>
  </si>
  <si>
    <t>Zentralheizungsinstallateur</t>
  </si>
  <si>
    <t>Industriemechaniker</t>
  </si>
  <si>
    <t>Elektromechaniker</t>
  </si>
  <si>
    <t>Werkzeugmacher</t>
  </si>
  <si>
    <t>Elektromonteur</t>
  </si>
  <si>
    <t>Dreher, Fräser</t>
  </si>
  <si>
    <t>Erzieher</t>
  </si>
  <si>
    <t>Mediengestalter</t>
  </si>
  <si>
    <t>Sekretär</t>
  </si>
  <si>
    <t>Mechatroniker</t>
  </si>
  <si>
    <t>Rechtsanwaltsgehilfe</t>
  </si>
  <si>
    <t>Baggerführer</t>
  </si>
  <si>
    <t>Werbegestalter</t>
  </si>
  <si>
    <t>2292-2500 Euro (5,3%)</t>
  </si>
  <si>
    <t>Einkäufer</t>
  </si>
  <si>
    <t>Verwaltungsangestellter</t>
  </si>
  <si>
    <t>Buchhalter</t>
  </si>
  <si>
    <t>Industriekaufmann</t>
  </si>
  <si>
    <t>Steuerfachangestellte</t>
  </si>
  <si>
    <t>Chem.-techn. Assistent</t>
  </si>
  <si>
    <t>Straßen-/Tiefbauer</t>
  </si>
  <si>
    <t>Grafikdesigner</t>
  </si>
  <si>
    <t>Personalsachbearbeiter</t>
  </si>
  <si>
    <t>Sozialarbeiter</t>
  </si>
  <si>
    <t>2500-2708 Euro (5,1%)</t>
  </si>
  <si>
    <t>Anästh.-Schwester</t>
  </si>
  <si>
    <t>Bankkaufmann</t>
  </si>
  <si>
    <t>Marketingassistent</t>
  </si>
  <si>
    <t>2708-2917 Euro (4,5%)</t>
  </si>
  <si>
    <t>Kreditsachbearbeiter</t>
  </si>
  <si>
    <t>Vermögensberater</t>
  </si>
  <si>
    <t>Versicherungskaufmann</t>
  </si>
  <si>
    <t>2917-3125 Euro (3,8%)</t>
  </si>
  <si>
    <t>Programmierer</t>
  </si>
  <si>
    <t>Bauingenieur</t>
  </si>
  <si>
    <t>3125-3333 Euro (3%)</t>
  </si>
  <si>
    <t>Psychologe</t>
  </si>
  <si>
    <t>Buchprüfer</t>
  </si>
  <si>
    <t>Redakteur</t>
  </si>
  <si>
    <t>Wirtschaftsingenieur</t>
  </si>
  <si>
    <t>IT-Berater</t>
  </si>
  <si>
    <t>3333-3542 Euro (2,7%)</t>
  </si>
  <si>
    <t>Diplomkaufmann</t>
  </si>
  <si>
    <t>Steuerberater</t>
  </si>
  <si>
    <t>Software-Ingenieur</t>
  </si>
  <si>
    <t>3542-3750 Euro (2,2%)</t>
  </si>
  <si>
    <t>Chemiker</t>
  </si>
  <si>
    <t>Diplomvolkswirt</t>
  </si>
  <si>
    <t>Mathematiker</t>
  </si>
  <si>
    <t>über 3750 Euro (12,9%)</t>
  </si>
  <si>
    <t>Bergbau-Ingenieur</t>
  </si>
  <si>
    <t>http://www.bild.de/geld/wirtschaft/gehaltstabelle/berufe-im-vergleich-21100090.bild.html</t>
  </si>
  <si>
    <t>Niedrige Einkommen</t>
  </si>
  <si>
    <t>Beruf</t>
  </si>
  <si>
    <t>insgesamt monatliches Bruttogehalt 2010*</t>
  </si>
  <si>
    <t>männlich</t>
  </si>
  <si>
    <t>weiblich</t>
  </si>
  <si>
    <t>Nord regionale Auswertung</t>
  </si>
  <si>
    <t>West regionale Auswertung</t>
  </si>
  <si>
    <t>Süd regionale Auswertung</t>
  </si>
  <si>
    <t>Ost regionale Auswertung</t>
  </si>
  <si>
    <t>Entwicklung 2000-2010, inflations-bereinigt in Prozent</t>
  </si>
  <si>
    <t>durchschnittliche Gehaltsentwicklung bis 2012***</t>
  </si>
  <si>
    <t>durchschnittl. Gehaltsentwicklung bis 2015***</t>
  </si>
  <si>
    <t>Fotograf/in</t>
  </si>
  <si>
    <t>-34,1 % (Rot)</t>
  </si>
  <si>
    <t>(--)</t>
  </si>
  <si>
    <t>(-)</t>
  </si>
  <si>
    <t>Gas- und Wasserinstallateur/in</t>
  </si>
  <si>
    <t>-**</t>
  </si>
  <si>
    <t>-1,5 %</t>
  </si>
  <si>
    <t>(+)</t>
  </si>
  <si>
    <t>Augenoptiker/in</t>
  </si>
  <si>
    <t>-17,9 % (Rot)</t>
  </si>
  <si>
    <t>Soldat/in</t>
  </si>
  <si>
    <t>12,7 % (Grün)</t>
  </si>
  <si>
    <t>Berufskraftfahrer/in</t>
  </si>
  <si>
    <t>-6,0 %</t>
  </si>
  <si>
    <t>Fleischer/in</t>
  </si>
  <si>
    <t>-28,1 %</t>
  </si>
  <si>
    <t>(+-)</t>
  </si>
  <si>
    <t>Technische/r Zeichner/in</t>
  </si>
  <si>
    <t>-2,8 %</t>
  </si>
  <si>
    <t>Kfz-Mechatroniker/in</t>
  </si>
  <si>
    <t>-1,3 %</t>
  </si>
  <si>
    <t>(++)</t>
  </si>
  <si>
    <t>Busfahrer/in</t>
  </si>
  <si>
    <t>-10,3 %</t>
  </si>
  <si>
    <t>Abfallentsorger/in</t>
  </si>
  <si>
    <t>-4,9 %</t>
  </si>
  <si>
    <t>Postbote/in</t>
  </si>
  <si>
    <t>6,3 %</t>
  </si>
  <si>
    <t>Radio- und Fernsehtechniker/in</t>
  </si>
  <si>
    <t>12,0 % (Grün)</t>
  </si>
  <si>
    <t>Altenpfleger/in</t>
  </si>
  <si>
    <t>-0,2 %</t>
  </si>
  <si>
    <t>Hausmeister/in</t>
  </si>
  <si>
    <t>2,0 %</t>
  </si>
  <si>
    <t>Bürokaufmann/-frau</t>
  </si>
  <si>
    <t>0,5 %</t>
  </si>
  <si>
    <t>Bauzeichner/in</t>
  </si>
  <si>
    <t>7,7 %</t>
  </si>
  <si>
    <t>Forstwirt/in</t>
  </si>
  <si>
    <t>11,3 % (Grün)</t>
  </si>
  <si>
    <t>Gärtner/in</t>
  </si>
  <si>
    <t>-9,1 %</t>
  </si>
  <si>
    <t>Schiffbauer/in</t>
  </si>
  <si>
    <t>-5,0 %</t>
  </si>
  <si>
    <t>Bäcker/in</t>
  </si>
  <si>
    <t>Reiseverkehrskaufmann/-frau</t>
  </si>
  <si>
    <t>9,6 %</t>
  </si>
  <si>
    <t>Tanzlehrer/in</t>
  </si>
  <si>
    <t>16,2 % (Grün)</t>
  </si>
  <si>
    <t>Buchhändler/in</t>
  </si>
  <si>
    <t>10,0 %</t>
  </si>
  <si>
    <t>Call-Center-Agent/in</t>
  </si>
  <si>
    <t>-11,2 %</t>
  </si>
  <si>
    <t>Raumausstatter/in</t>
  </si>
  <si>
    <t>-33,2 % (Rot)</t>
  </si>
  <si>
    <t>Physiotherapeut/in</t>
  </si>
  <si>
    <t>-23,0 % (Rot)</t>
  </si>
  <si>
    <t>Konditor/in</t>
  </si>
  <si>
    <t>-23,3 % (Rot)</t>
  </si>
  <si>
    <t>Lagerarbeiter/in</t>
  </si>
  <si>
    <t>-16,0 %</t>
  </si>
  <si>
    <t>Einzelhandelskaufmann/-frau</t>
  </si>
  <si>
    <t>-10,7 %</t>
  </si>
  <si>
    <t>Fachverkäufer/in (Textil, Leder, Schuhe)</t>
  </si>
  <si>
    <t>0,6 %</t>
  </si>
  <si>
    <t>Landwirt/in</t>
  </si>
  <si>
    <t>-0,4 %</t>
  </si>
  <si>
    <t>Rechtsanwaltsfachangestellte/r</t>
  </si>
  <si>
    <t>1,9 %</t>
  </si>
  <si>
    <t>Koch/Köchin</t>
  </si>
  <si>
    <t>19,4 % (Grün)</t>
  </si>
  <si>
    <t>Tierpfleger/in</t>
  </si>
  <si>
    <t>-22,5 % (Rot)</t>
  </si>
  <si>
    <t>Wachmann/-frau</t>
  </si>
  <si>
    <t>-22,0 % (Rot)</t>
  </si>
  <si>
    <t>Schneider/in</t>
  </si>
  <si>
    <t>-9,9 %</t>
  </si>
  <si>
    <t>Kassierer/in (Einzelhandel)</t>
  </si>
  <si>
    <t>9,5 %</t>
  </si>
  <si>
    <t>Fleisch- &amp; Wurstwarenverkäufer/in</t>
  </si>
  <si>
    <t>13,5 % (Grün)</t>
  </si>
  <si>
    <t>Arzthelfer/in</t>
  </si>
  <si>
    <t>-9,4 %</t>
  </si>
  <si>
    <t>Zahnarzthelfer/in</t>
  </si>
  <si>
    <t>9,8 %</t>
  </si>
  <si>
    <t>Drogist/in</t>
  </si>
  <si>
    <t>9,2 %</t>
  </si>
  <si>
    <t>Friseur/in</t>
  </si>
  <si>
    <t>0,8 %</t>
  </si>
  <si>
    <t>Hotelfachmann/-frau</t>
  </si>
  <si>
    <t>-7,8 %</t>
  </si>
  <si>
    <t>Kellner/in</t>
  </si>
  <si>
    <t>-15,4 %</t>
  </si>
  <si>
    <t>Florist/in</t>
  </si>
  <si>
    <t>-22,2 % (Rot)</t>
  </si>
  <si>
    <t>Tankwart/in</t>
  </si>
  <si>
    <t>-5,3 %</t>
  </si>
  <si>
    <t>Taxifahrer/in</t>
  </si>
  <si>
    <t>Back-, Konditorwarenverkäufer/in</t>
  </si>
  <si>
    <t>-22,1 % (Rot)</t>
  </si>
  <si>
    <t>Kosmetiker/in</t>
  </si>
  <si>
    <t>-3,2 %</t>
  </si>
  <si>
    <t>Raumpfleger/in</t>
  </si>
  <si>
    <t>-11,4 %</t>
  </si>
  <si>
    <t>*durchschnittliches Monatsbruttogehalt ohne Sonderzahlungen wie Urlaubs- und Weihnachtsgeld, bei Selbstständigen: monatlicher Gewinn vor Steuern</t>
  </si>
  <si>
    <t>**Fallzahl zu gering für Durchschnittsgehalt</t>
  </si>
  <si>
    <r>
      <t>***</t>
    </r>
    <r>
      <rPr>
        <i/>
        <sz val="11"/>
        <color indexed="8"/>
        <rFont val="Arial"/>
        <family val="2"/>
      </rPr>
      <t>–– = sinkt stark (-2,01 Prozent und mehr)</t>
    </r>
  </si>
  <si>
    <r>
      <t>***</t>
    </r>
    <r>
      <rPr>
        <i/>
        <sz val="11"/>
        <color indexed="8"/>
        <rFont val="Arial"/>
        <family val="2"/>
      </rPr>
      <t>– = sinkt schwach (-0,51 bis -2,0 Prozent)</t>
    </r>
  </si>
  <si>
    <r>
      <t>***</t>
    </r>
    <r>
      <rPr>
        <i/>
        <sz val="11"/>
        <color indexed="8"/>
        <rFont val="Arial"/>
        <family val="2"/>
      </rPr>
      <t>+– = bleibt konstant (-0,49 bis 0,50 Prozent)</t>
    </r>
  </si>
  <si>
    <r>
      <t>***</t>
    </r>
    <r>
      <rPr>
        <i/>
        <sz val="11"/>
        <color indexed="8"/>
        <rFont val="Arial"/>
        <family val="2"/>
      </rPr>
      <t>+ = steigt leicht (0,50 bis 1,99 Prozent)</t>
    </r>
  </si>
  <si>
    <r>
      <t>***</t>
    </r>
    <r>
      <rPr>
        <i/>
        <sz val="11"/>
        <color indexed="8"/>
        <rFont val="Arial"/>
        <family val="2"/>
      </rPr>
      <t xml:space="preserve">++= steigt stark (2,0 Prozent und mehr) </t>
    </r>
  </si>
  <si>
    <t>Grün = Gewinner;Rot= Verlierer</t>
  </si>
  <si>
    <t>Mittlere Einkommen</t>
  </si>
  <si>
    <t>männlich monatliches Bruttogehalt 2010*</t>
  </si>
  <si>
    <t>weiblich monatliches Bruttogehalt 2010*</t>
  </si>
  <si>
    <t>Werkzeugmacher/in</t>
  </si>
  <si>
    <t>-4,6 %</t>
  </si>
  <si>
    <t>Chemielaborant/in</t>
  </si>
  <si>
    <t>Versicherungskaufmann/-frau</t>
  </si>
  <si>
    <t>-10,1 %</t>
  </si>
  <si>
    <t>Energieelektroniker/in</t>
  </si>
  <si>
    <t>11,2 %</t>
  </si>
  <si>
    <t>Tierarzt/-ärztin</t>
  </si>
  <si>
    <t>-20,3 % (Rot)</t>
  </si>
  <si>
    <t>Flugzeug-, Schiffbautechniker/in</t>
  </si>
  <si>
    <t>25,3 % (Grün)</t>
  </si>
  <si>
    <t>Autoverkäufer/in</t>
  </si>
  <si>
    <t>3,7 %</t>
  </si>
  <si>
    <t>Dolmetscher/in, Übersetzer/in</t>
  </si>
  <si>
    <t>-3,3 %</t>
  </si>
  <si>
    <t>Online-Redakteur/in</t>
  </si>
  <si>
    <t>-31,9 % (Rot)</t>
  </si>
  <si>
    <t>Schifffahrtskaufmann/-frau</t>
  </si>
  <si>
    <t>12,6 % (Grün)</t>
  </si>
  <si>
    <t>Buchhalter/in</t>
  </si>
  <si>
    <t>-2,5 %</t>
  </si>
  <si>
    <t>Werbetexter/in</t>
  </si>
  <si>
    <t>-0,3 %</t>
  </si>
  <si>
    <t>Straßenbauer/in</t>
  </si>
  <si>
    <t>7,8 %</t>
  </si>
  <si>
    <t>Sozialarbeiter/in</t>
  </si>
  <si>
    <t>5,8 %</t>
  </si>
  <si>
    <t>Fachinformatiker/in</t>
  </si>
  <si>
    <t>-0,5 %</t>
  </si>
  <si>
    <t>Drucker/in</t>
  </si>
  <si>
    <t>Zimmerer/in</t>
  </si>
  <si>
    <t>-12,4 %</t>
  </si>
  <si>
    <t>Industriemechaniker/in</t>
  </si>
  <si>
    <t>6,5 %</t>
  </si>
  <si>
    <t>Dachdecker/in</t>
  </si>
  <si>
    <t>4,3 %</t>
  </si>
  <si>
    <t>Immobilienmakler/in</t>
  </si>
  <si>
    <t>Maurer/in</t>
  </si>
  <si>
    <t>Industriekaufmann/-frau</t>
  </si>
  <si>
    <t>-17,9 %</t>
  </si>
  <si>
    <t>Beton- und Stahlbetonbauer/in</t>
  </si>
  <si>
    <t>Krankenpfleger/-schwester</t>
  </si>
  <si>
    <t>-4,8 %</t>
  </si>
  <si>
    <t>Speditionskaufmann/-frau</t>
  </si>
  <si>
    <t>-5,9 %</t>
  </si>
  <si>
    <t>Kranführer/in</t>
  </si>
  <si>
    <t>10,9 %</t>
  </si>
  <si>
    <t>Dreher/in</t>
  </si>
  <si>
    <t>-10,8 %</t>
  </si>
  <si>
    <t>Fräser/in</t>
  </si>
  <si>
    <t>10,6 %</t>
  </si>
  <si>
    <t>Berufsfeuerwehrmann/-frau</t>
  </si>
  <si>
    <t>Mediengestalter/in</t>
  </si>
  <si>
    <t>-6,5 %</t>
  </si>
  <si>
    <t>Buchbinder/in</t>
  </si>
  <si>
    <t>-6,4 %</t>
  </si>
  <si>
    <t>Sachbearbeiter/in</t>
  </si>
  <si>
    <t>0,1 %</t>
  </si>
  <si>
    <t>Sekretär/in</t>
  </si>
  <si>
    <t>1,6 %</t>
  </si>
  <si>
    <t>Maler/in und Lackierer/in</t>
  </si>
  <si>
    <t>-7,7 %</t>
  </si>
  <si>
    <t>Werbekaufmann/-frau</t>
  </si>
  <si>
    <t>-26,5 % (Rot)</t>
  </si>
  <si>
    <t>Schweißer/in</t>
  </si>
  <si>
    <t>-15,1 %</t>
  </si>
  <si>
    <t>Elektriker/in</t>
  </si>
  <si>
    <t>Orthopädiemechaniker/in</t>
  </si>
  <si>
    <t>5,1 %</t>
  </si>
  <si>
    <t>Informatikkaufmann/-frau</t>
  </si>
  <si>
    <t>5,3 %</t>
  </si>
  <si>
    <t>Gerüstbauer/in</t>
  </si>
  <si>
    <t>8,4 %</t>
  </si>
  <si>
    <t>Fahrzeugbauer/in</t>
  </si>
  <si>
    <t>-17,3 %</t>
  </si>
  <si>
    <t>Groß- und Außenhandelskaufmann/-frau</t>
  </si>
  <si>
    <t>Fahrlehrer/in</t>
  </si>
  <si>
    <t>-33,5 % (Rot)</t>
  </si>
  <si>
    <t>Vermessungstechniker/in</t>
  </si>
  <si>
    <t>-1,8 %</t>
  </si>
  <si>
    <t>Zahntechniker/in</t>
  </si>
  <si>
    <t>-34,2 % (Rot)</t>
  </si>
  <si>
    <t>Erzieher/in</t>
  </si>
  <si>
    <t>0,2 %</t>
  </si>
  <si>
    <t>Medizinisch-technische/r Assistent/in</t>
  </si>
  <si>
    <t>Tischler/in</t>
  </si>
  <si>
    <t>-10,0 %</t>
  </si>
  <si>
    <t>Notarfachangestellte/r</t>
  </si>
  <si>
    <t>Steuerfachangestellte/r</t>
  </si>
  <si>
    <t>-3,6 %</t>
  </si>
  <si>
    <t>***– = sinkt schwach (-0,51 bis -2,0 Prozent)</t>
  </si>
  <si>
    <t>Grün=Gewinner; Rot=Verlierer</t>
  </si>
  <si>
    <t>Entwicklung 2000-2010, inflationsbereinigt in Prozent</t>
  </si>
  <si>
    <t>Arzt/Ärztin (allgemein)</t>
  </si>
  <si>
    <t>16,3 % (Grün)</t>
  </si>
  <si>
    <t>Pilot/in</t>
  </si>
  <si>
    <t>31,7 % (Grün)</t>
  </si>
  <si>
    <t>Unternehmensberater/in</t>
  </si>
  <si>
    <t>Wirtschaftsprüfer/in</t>
  </si>
  <si>
    <t>29,1 % (Grün)</t>
  </si>
  <si>
    <t>Zahnarzt/-ärztin</t>
  </si>
  <si>
    <t>26,0 % (Grün)</t>
  </si>
  <si>
    <t>Richter/in</t>
  </si>
  <si>
    <t>19,7 % (Grün)</t>
  </si>
  <si>
    <t>Elektroingenieur/in</t>
  </si>
  <si>
    <t>Ingenieur/in für Feinwerktechnik</t>
  </si>
  <si>
    <t>-9,3 %</t>
  </si>
  <si>
    <t>Key Account Manager/in</t>
  </si>
  <si>
    <t>13,9 % (Grün)</t>
  </si>
  <si>
    <t>Physiker/in</t>
  </si>
  <si>
    <t>-6,6 %</t>
  </si>
  <si>
    <t>Ingenieur/in Luft- und Raumfahrttechnik</t>
  </si>
  <si>
    <t>-2,3 %</t>
  </si>
  <si>
    <t>Steuerberater/in</t>
  </si>
  <si>
    <t>27,9 % (Grün)</t>
  </si>
  <si>
    <t>Biochemiker/in</t>
  </si>
  <si>
    <t>10,7 %</t>
  </si>
  <si>
    <t>Apotheker/in</t>
  </si>
  <si>
    <t>-24,0 % (Rot)</t>
  </si>
  <si>
    <t>Rechtsanwalt/-anwältin</t>
  </si>
  <si>
    <t>-27,6 % (Rot)</t>
  </si>
  <si>
    <t>Controller/in</t>
  </si>
  <si>
    <t>6,7 %</t>
  </si>
  <si>
    <t>Produktmanager/in</t>
  </si>
  <si>
    <t>7,1 %</t>
  </si>
  <si>
    <t>Informatiker/in</t>
  </si>
  <si>
    <t>-3,8 %</t>
  </si>
  <si>
    <t>Ingenieur/in Versorgungs-, Haustechnik</t>
  </si>
  <si>
    <t>-3,0 %</t>
  </si>
  <si>
    <t>Software-Entwickler/in</t>
  </si>
  <si>
    <t>2,2 %</t>
  </si>
  <si>
    <t>Geldanlageberater/in</t>
  </si>
  <si>
    <t>21,1 % (Grün)</t>
  </si>
  <si>
    <t>Bauingenieur/in</t>
  </si>
  <si>
    <t>Gymnasiallehrer/in</t>
  </si>
  <si>
    <t>-7,4 %</t>
  </si>
  <si>
    <t>Architekt/in</t>
  </si>
  <si>
    <t>-2,7 %</t>
  </si>
  <si>
    <t>Hotelier</t>
  </si>
  <si>
    <t>-37,7 % (Rot)</t>
  </si>
  <si>
    <t>Berufsschullehrer/in</t>
  </si>
  <si>
    <t>9,1 %</t>
  </si>
  <si>
    <t>Karosserie- und Fahrzeugbautechniker/in</t>
  </si>
  <si>
    <t>-6,8 %</t>
  </si>
  <si>
    <t>Lebensmittelchemiker/in</t>
  </si>
  <si>
    <t>2,1 %</t>
  </si>
  <si>
    <t>Sales Manager/in</t>
  </si>
  <si>
    <t>7,6 %</t>
  </si>
  <si>
    <t>Redakteur/in</t>
  </si>
  <si>
    <t>-10,2 %</t>
  </si>
  <si>
    <t>Realschullehrer/in</t>
  </si>
  <si>
    <t>-3,5 %</t>
  </si>
  <si>
    <t>Hauptschullehrer/in</t>
  </si>
  <si>
    <t>8,3 %</t>
  </si>
  <si>
    <t>Elektrotechniker/in</t>
  </si>
  <si>
    <t>8,7 %</t>
  </si>
  <si>
    <t>Statiker/in</t>
  </si>
  <si>
    <t>-19,0 % (Rot)</t>
  </si>
  <si>
    <t>Handelsvertreter/in</t>
  </si>
  <si>
    <t>32,2 % (Grün)</t>
  </si>
  <si>
    <t>Bankkaufmann/-frau</t>
  </si>
  <si>
    <t>15,8 % (Grün)</t>
  </si>
  <si>
    <t>IT-Systemadministrator/in</t>
  </si>
  <si>
    <t>-3,1 %</t>
  </si>
  <si>
    <t>Journalist/in</t>
  </si>
  <si>
    <t>-31,4 % (Rot)</t>
  </si>
  <si>
    <t>Sonderschullehrer/in</t>
  </si>
  <si>
    <t>Grundschullehrer/in</t>
  </si>
  <si>
    <t>0,0 %</t>
  </si>
  <si>
    <t>Einkäufer/in</t>
  </si>
  <si>
    <t>Logistiker/in</t>
  </si>
  <si>
    <t>17,5 % (Grün)</t>
  </si>
  <si>
    <t>Mode-, Textildesigner/in</t>
  </si>
  <si>
    <t>-7,5 %</t>
  </si>
  <si>
    <t>Telekommunikationselektroniker/in</t>
  </si>
  <si>
    <t>-8,7 %</t>
  </si>
  <si>
    <t>Brauer/in</t>
  </si>
  <si>
    <t>Molkereifachmann/-frau</t>
  </si>
  <si>
    <t>-2,2 %</t>
  </si>
  <si>
    <t>Polizist/in</t>
  </si>
  <si>
    <t>Bautechniker/in</t>
  </si>
  <si>
    <t>Verlagskaufmann/-frau</t>
  </si>
  <si>
    <t>Tiefbaufacharbeiter/in</t>
  </si>
  <si>
    <t>-5,6 %</t>
  </si>
  <si>
    <r>
      <t>***</t>
    </r>
    <r>
      <rPr>
        <i/>
        <sz val="11"/>
        <color indexed="8"/>
        <rFont val="Arial"/>
        <family val="2"/>
      </rPr>
      <t>– – = sinkt stark (-2,01 Prozent und mehr)</t>
    </r>
  </si>
  <si>
    <t>***– = sinkt schwach (-0,51 bis –2,0 Prozent)</t>
  </si>
  <si>
    <r>
      <t>***</t>
    </r>
    <r>
      <rPr>
        <i/>
        <sz val="11"/>
        <color indexed="8"/>
        <rFont val="Arial"/>
        <family val="2"/>
      </rPr>
      <t xml:space="preserve">+– = bleibt konstant (-0,49 bis 0,50 Prozent) </t>
    </r>
  </si>
  <si>
    <r>
      <t>***</t>
    </r>
    <r>
      <rPr>
        <i/>
        <sz val="11"/>
        <color indexed="8"/>
        <rFont val="Arial"/>
        <family val="2"/>
      </rPr>
      <t>++= steigt stark (2,0 Prozent und mehr)</t>
    </r>
  </si>
  <si>
    <t>Grün= Gewinner; Rot= Verlierer</t>
  </si>
  <si>
    <t>Einstiegsgehälter top Berufe</t>
  </si>
  <si>
    <t xml:space="preserve">Platz </t>
  </si>
  <si>
    <t>Gehalt</t>
  </si>
  <si>
    <t>1.</t>
  </si>
  <si>
    <t>Master of Science (Uni) - Wirtschafts...</t>
  </si>
  <si>
    <t>2.</t>
  </si>
  <si>
    <t>Fahrzeugingenieur | Fahrzeugingenieur...</t>
  </si>
  <si>
    <t>3.</t>
  </si>
  <si>
    <t>Syndikus-Anwalt | Syndikus-Anwältin (...</t>
  </si>
  <si>
    <t>4.</t>
  </si>
  <si>
    <t>Steuerberater | Steuerberaterin</t>
  </si>
  <si>
    <t>5.</t>
  </si>
  <si>
    <t>Rechtsanwalt | Rechtsanwältin (Uni)</t>
  </si>
  <si>
    <t>6.</t>
  </si>
  <si>
    <t>Unternehmensberater | Unternehmensber...</t>
  </si>
  <si>
    <t>7.</t>
  </si>
  <si>
    <t>Forschungs- und Entwicklungsing. - El...</t>
  </si>
  <si>
    <t>8.</t>
  </si>
  <si>
    <t>Assistenzarzt | Assistenzärztin (Uni)...</t>
  </si>
  <si>
    <t>9.</t>
  </si>
  <si>
    <t>Dipl.-Ing. (Uni) - Mechatronik</t>
  </si>
  <si>
    <t>10.</t>
  </si>
  <si>
    <t>Arzt | Ärztin (Uni)</t>
  </si>
  <si>
    <t>11.</t>
  </si>
  <si>
    <t>Risk Manager | Risk Managerin</t>
  </si>
  <si>
    <t>12.</t>
  </si>
  <si>
    <t>Regulatory Affairs Manager</t>
  </si>
  <si>
    <t>13.</t>
  </si>
  <si>
    <t>Automobil Ingenieur</t>
  </si>
  <si>
    <t>14.</t>
  </si>
  <si>
    <t>Betriebsleiter | Betriebsleiterin - t...</t>
  </si>
  <si>
    <t>15.</t>
  </si>
  <si>
    <t>Mitarbeiter | Mitarbeiterin - Rechtsa...</t>
  </si>
  <si>
    <t>16.</t>
  </si>
  <si>
    <t>Dipl.-Ing. (Uni) - Verfahrenstechnik</t>
  </si>
  <si>
    <t>17.</t>
  </si>
  <si>
    <t>Dipl.-Volkswirt | Dipl.-Volkswirtin (...</t>
  </si>
  <si>
    <t>18.</t>
  </si>
  <si>
    <t>Wirtschaftsjurist | Wirtschaftsjurist...</t>
  </si>
  <si>
    <t>19.</t>
  </si>
  <si>
    <t>Dipl.-Wirtschaftsmathematiker | Dipl....</t>
  </si>
  <si>
    <t>20.</t>
  </si>
  <si>
    <t>Entwicklungsingenieur | Entwicklungsi...</t>
  </si>
  <si>
    <t>Anfangsgehalt häufigste Berufe</t>
  </si>
  <si>
    <t>Lohn</t>
  </si>
  <si>
    <t>Bürokauffrau</t>
  </si>
  <si>
    <t>Industriekauffrau</t>
  </si>
  <si>
    <t>Kaufmann im Groß- und Außenhandel - G...</t>
  </si>
  <si>
    <t>Kauffrau für Bürokommunikation</t>
  </si>
  <si>
    <t>Physiotherapeutin</t>
  </si>
  <si>
    <t>Fachinformatiker - Systemintegration</t>
  </si>
  <si>
    <t>Softwareentwickler</t>
  </si>
  <si>
    <t>Altenpflegerin</t>
  </si>
  <si>
    <t>Fachinformatiker - Anwendungsentwicklung</t>
  </si>
  <si>
    <t>Erzieherin</t>
  </si>
  <si>
    <t>Einzelhandelskaufmann</t>
  </si>
  <si>
    <t>Hotelfachfrau</t>
  </si>
  <si>
    <t>Altenpflegehelferin</t>
  </si>
  <si>
    <t>Fachkraft für Lagerlogistik</t>
  </si>
  <si>
    <t>Rechtsanwaltsfachangestellte</t>
  </si>
  <si>
    <t>Kauffrau im Einzelhandel</t>
  </si>
  <si>
    <t>Einstiegsgehalt nach Branchen</t>
  </si>
  <si>
    <t>Branche</t>
  </si>
  <si>
    <t>Raumfahrt Flugzeugbau</t>
  </si>
  <si>
    <t>Consulting Beratung</t>
  </si>
  <si>
    <t>Energie</t>
  </si>
  <si>
    <t>Maschinenbau Fahrzeugbau</t>
  </si>
  <si>
    <t>Konsumgüter Hausgeräte</t>
  </si>
  <si>
    <t>Biotechnik</t>
  </si>
  <si>
    <t>Bergbau</t>
  </si>
  <si>
    <t>Chemie/Pharma</t>
  </si>
  <si>
    <t>Automobil</t>
  </si>
  <si>
    <t>Banken</t>
  </si>
  <si>
    <t>Anlagenbau</t>
  </si>
  <si>
    <t>Ingenieurbüro</t>
  </si>
  <si>
    <t>Umwelt Umwelttechnik</t>
  </si>
  <si>
    <t>IT/TK Computer</t>
  </si>
  <si>
    <t>Medizintechnik</t>
  </si>
  <si>
    <t>Internet</t>
  </si>
  <si>
    <t>Finanzdienstleistungen</t>
  </si>
  <si>
    <t>Elektro Elektronik</t>
  </si>
  <si>
    <t>Versicherungen</t>
  </si>
  <si>
    <t>Verbände Institutionen</t>
  </si>
  <si>
    <t>Einstiegsgehälter bei den TOP DAX Unternehmen für Hochschulabsolventen</t>
  </si>
  <si>
    <t>Unternehmen</t>
  </si>
  <si>
    <t>Kommentar</t>
  </si>
  <si>
    <t>Adidas</t>
  </si>
  <si>
    <t>40.000 € - 41.000 €</t>
  </si>
  <si>
    <t>Traineegehälter</t>
  </si>
  <si>
    <t>Allianz</t>
  </si>
  <si>
    <t>40.000 € - 50.000 €</t>
  </si>
  <si>
    <t>Wirtschaftswissenschaftler, Juristen, Mathematiker und Informatiker</t>
  </si>
  <si>
    <t>BASF</t>
  </si>
  <si>
    <t>40.000 € - 45.000 €</t>
  </si>
  <si>
    <t>Einstieg</t>
  </si>
  <si>
    <t>Bayer</t>
  </si>
  <si>
    <t>ca. 58.000 €</t>
  </si>
  <si>
    <t>Inklusive variabler Einmalzahlung</t>
  </si>
  <si>
    <t>Beiersdorf</t>
  </si>
  <si>
    <t>45.000 € - 50.000 €</t>
  </si>
  <si>
    <t>BMW</t>
  </si>
  <si>
    <t>ca. 45.000 €</t>
  </si>
  <si>
    <t>Commerzbank</t>
  </si>
  <si>
    <t>Daimler</t>
  </si>
  <si>
    <t>Für Traineeprogramm, plus Erfolgsbeteiligung</t>
  </si>
  <si>
    <t>Deutsche Bank</t>
  </si>
  <si>
    <t>48.000 € - 65.000 €</t>
  </si>
  <si>
    <t>Die höhere Angabe bezieht sich auf Investmentbanking-Trainees, hinzu kommen nach dem 1. Jahr leistungsabhängige Boni</t>
  </si>
  <si>
    <t>Deutsche Börse</t>
  </si>
  <si>
    <t>Deutsche Post</t>
  </si>
  <si>
    <t>42.000 € - 45.000 €</t>
  </si>
  <si>
    <t>Deutsche Telekom</t>
  </si>
  <si>
    <t>40.000 € - 46.000 €</t>
  </si>
  <si>
    <t>E-On</t>
  </si>
  <si>
    <t>43.000 € - 47.000 €</t>
  </si>
  <si>
    <t>Fresenius</t>
  </si>
  <si>
    <t>ca. 36.000 €</t>
  </si>
  <si>
    <t>HeidelbergCement</t>
  </si>
  <si>
    <t>ca. 43.800 €</t>
  </si>
  <si>
    <t>Henkel</t>
  </si>
  <si>
    <t>Bei Direkteinstieg</t>
  </si>
  <si>
    <t>Linde</t>
  </si>
  <si>
    <t>Ingenieure</t>
  </si>
  <si>
    <t>Lufthansa</t>
  </si>
  <si>
    <t>Merck</t>
  </si>
  <si>
    <t>50.000 € - 55.000 €</t>
  </si>
  <si>
    <t>Wirtschaftswissenschaftler, Naturwissenschaftler</t>
  </si>
  <si>
    <t>Münchener Rück</t>
  </si>
  <si>
    <t>46.000 € - 50.000 €</t>
  </si>
  <si>
    <t>RWE</t>
  </si>
  <si>
    <t>40.000 € - 60.000 €</t>
  </si>
  <si>
    <t>SAP</t>
  </si>
  <si>
    <t>ca. 44.000 €</t>
  </si>
  <si>
    <t>Siemens</t>
  </si>
  <si>
    <t>Thyssen Krupp</t>
  </si>
  <si>
    <t>35.000 € - 46.000 €</t>
  </si>
  <si>
    <t>http://www.krone.at/Wirtschaft/So_viel_verdient_Oesterreich-Einkommens-Check-Story-27110</t>
  </si>
  <si>
    <t>http://www.krone.at/Wirtschaft/Wien_So_viel_verdienen_Arbeiter-Einkommens-Check-Story-38886</t>
  </si>
  <si>
    <t>http://www.orte-in-oesterreich.de/bundeslaender-karte.html</t>
  </si>
  <si>
    <t>http://www.orte-in-deutschland.de/orte-in-deutschland-suchen.html</t>
  </si>
  <si>
    <t>WEST  Schleswig Holstein, Hamburg, Bremen,  Niedersachsen, Nordrhein-Westfalen, Hessen, Rheinland-Pfalz, Saarland, Baden-Württemberg, Bayern</t>
  </si>
  <si>
    <t>Egyetemi
 fizetesek</t>
  </si>
  <si>
    <t>Einstiegsgehalt DAX Unternehen pro Jahr netto</t>
  </si>
  <si>
    <t>Ősidők gondozó</t>
  </si>
  <si>
    <t>meghajtó technikusok</t>
  </si>
  <si>
    <t>orvos</t>
  </si>
  <si>
    <t>látszerészek, Optikus</t>
  </si>
  <si>
    <t>Pék</t>
  </si>
  <si>
    <t>életmentő ügyeletes</t>
  </si>
  <si>
    <t>banki alkalmazott</t>
  </si>
  <si>
    <t>csapos</t>
  </si>
  <si>
    <t>Epitöi technikus</t>
  </si>
  <si>
    <t>menedzsment szakértő</t>
  </si>
  <si>
    <t>könyvtáros</t>
  </si>
  <si>
    <t>Irodai üzletember, irodai alkalmazot</t>
  </si>
  <si>
    <t>Call Center  ügynök telefono</t>
  </si>
  <si>
    <t>Controlling Controller</t>
  </si>
  <si>
    <t>adatbázis-fejlesztő</t>
  </si>
  <si>
    <t>detektiv, nyomozo,</t>
  </si>
  <si>
    <t>számítógép edző Office 2010 Word, Excel, Access , Powerpoint, Visio etc</t>
  </si>
  <si>
    <t>Bútor Lakberendezés tanácsadó</t>
  </si>
  <si>
    <t>Elektro technikus</t>
  </si>
  <si>
    <t xml:space="preserve">Köolaj technikus </t>
  </si>
  <si>
    <t>foglalkozasi terapeuta</t>
  </si>
  <si>
    <t>esemeny menedzser</t>
  </si>
  <si>
    <t>Forgalmi szolgalatvezetö</t>
  </si>
  <si>
    <t>csaladtagkent</t>
  </si>
  <si>
    <t xml:space="preserve">ablak pucolo </t>
  </si>
  <si>
    <t>sztewardess, szteward  airline</t>
  </si>
  <si>
    <t>repülöidö-technikus</t>
  </si>
  <si>
    <t>Fenykepesz</t>
  </si>
  <si>
    <t>Fodrasz</t>
  </si>
  <si>
    <t>Keptaros</t>
  </si>
  <si>
    <t>Grafikus</t>
  </si>
  <si>
    <t>Kereskedelmikepviselö</t>
  </si>
  <si>
    <t>Tanar</t>
  </si>
  <si>
    <t>Szülesznö</t>
  </si>
  <si>
    <t>segidö munkás</t>
  </si>
  <si>
    <t>Informatikus</t>
  </si>
  <si>
    <t>ujsagiro</t>
  </si>
  <si>
    <t>ügyved</t>
  </si>
  <si>
    <t>Igazsagügyi örtiszt</t>
  </si>
  <si>
    <t>ovonö</t>
  </si>
  <si>
    <t>szakacs</t>
  </si>
  <si>
    <t>apolonö</t>
  </si>
  <si>
    <t>elelmiszerelado</t>
  </si>
  <si>
    <t>Marketing Assistens</t>
  </si>
  <si>
    <t>Kömüves</t>
  </si>
  <si>
    <t>Orvostudomanyi technikus</t>
  </si>
  <si>
    <t>Hiradastechnikus</t>
  </si>
  <si>
    <t>Szabo</t>
  </si>
  <si>
    <t>Közjegyzö</t>
  </si>
  <si>
    <t>Rendelö-seged</t>
  </si>
  <si>
    <t>Filozofus</t>
  </si>
  <si>
    <t>Fizikus</t>
  </si>
  <si>
    <t>PR-Assistens</t>
  </si>
  <si>
    <t>Hivatasos sportolok</t>
  </si>
  <si>
    <t>Pszichoterapeuta</t>
  </si>
  <si>
    <t>Kemenyseprö</t>
  </si>
  <si>
    <t>takarítónő</t>
  </si>
  <si>
    <t>Utivezetö</t>
  </si>
  <si>
    <t>Biro</t>
  </si>
  <si>
    <t>SAP-Programozo</t>
  </si>
  <si>
    <t>Lakatos</t>
  </si>
  <si>
    <t>Müterem-technikus</t>
  </si>
  <si>
    <t>Kaszkadör</t>
  </si>
  <si>
    <t>Csaladsegitök</t>
  </si>
  <si>
    <t>Benzinkutas</t>
  </si>
  <si>
    <t>környezetvedelmi technikus</t>
  </si>
  <si>
    <t>Ertekesitesi igazgato</t>
  </si>
  <si>
    <t>tanito</t>
  </si>
  <si>
    <t>WEB-Mester</t>
  </si>
  <si>
    <t>Fogorvos</t>
  </si>
  <si>
    <t>fogorvosiseged</t>
  </si>
  <si>
    <t>Speditionskaufmann</t>
  </si>
  <si>
    <t>speditőr  diszpozicios   továbbítás alkalmazottak</t>
  </si>
  <si>
    <t>Zimmermädchen</t>
  </si>
  <si>
    <t>szobalany</t>
  </si>
  <si>
    <t>MENYIT
 KERESEL €</t>
  </si>
  <si>
    <t>gyari  villanyszerelő</t>
  </si>
  <si>
    <t>opatrovatelka</t>
  </si>
  <si>
    <t>elektrikar</t>
  </si>
  <si>
    <t>technik</t>
  </si>
  <si>
    <t>architekt</t>
  </si>
  <si>
    <t>lekar</t>
  </si>
  <si>
    <t>optik</t>
  </si>
  <si>
    <t>pekar</t>
  </si>
  <si>
    <t>zachranar</t>
  </si>
  <si>
    <t>bankovy uradnik</t>
  </si>
  <si>
    <t>barman</t>
  </si>
  <si>
    <t>stavbar</t>
  </si>
  <si>
    <t>vodic.nakl.vozidla</t>
  </si>
  <si>
    <t>magener</t>
  </si>
  <si>
    <t>knihovik</t>
  </si>
  <si>
    <t>kancelarsky pracovnik</t>
  </si>
  <si>
    <t>telefonista</t>
  </si>
  <si>
    <t>kontrolor</t>
  </si>
  <si>
    <t>databazovy pracovnik</t>
  </si>
  <si>
    <t>detektiv</t>
  </si>
  <si>
    <t>pocitacovy znalec</t>
  </si>
  <si>
    <t>inretierovy asistent</t>
  </si>
  <si>
    <t>elektrotechnik</t>
  </si>
  <si>
    <t>naftovy tecgnik</t>
  </si>
  <si>
    <t>terapeut</t>
  </si>
  <si>
    <t>magneger</t>
  </si>
  <si>
    <t>dispecer</t>
  </si>
  <si>
    <t>pomocnik v domacnosti</t>
  </si>
  <si>
    <t>cistic okien</t>
  </si>
  <si>
    <t>stuard</t>
  </si>
  <si>
    <t>letecky technik</t>
  </si>
  <si>
    <t>fotograf</t>
  </si>
  <si>
    <t>kadernik</t>
  </si>
  <si>
    <t>galerist</t>
  </si>
  <si>
    <t>grafik</t>
  </si>
  <si>
    <t>zástupcovia</t>
  </si>
  <si>
    <t>Stredoškolskí učitelia</t>
  </si>
  <si>
    <t>pôrodná asistentka</t>
  </si>
  <si>
    <t>robotník</t>
  </si>
  <si>
    <t>informator</t>
  </si>
  <si>
    <t>novinár</t>
  </si>
  <si>
    <t>právnik</t>
  </si>
  <si>
    <t>asistent justicii</t>
  </si>
  <si>
    <t>kuchar-ka</t>
  </si>
  <si>
    <t>zdravotná sestra</t>
  </si>
  <si>
    <t>predajca hotovych jedal</t>
  </si>
  <si>
    <t>obchodny asistent</t>
  </si>
  <si>
    <t>zdravotnyasistent</t>
  </si>
  <si>
    <t>komunikacny inzinier</t>
  </si>
  <si>
    <t>notár</t>
  </si>
  <si>
    <t>ambulantny asistent</t>
  </si>
  <si>
    <t>vedecky pracovnik</t>
  </si>
  <si>
    <t>fyzik</t>
  </si>
  <si>
    <t>PR asistent</t>
  </si>
  <si>
    <t>sportovy asistent</t>
  </si>
  <si>
    <t>psychlogicky poradca</t>
  </si>
  <si>
    <t>sprievodca</t>
  </si>
  <si>
    <t>upratovac-ka</t>
  </si>
  <si>
    <t>notar</t>
  </si>
  <si>
    <t>SAP-programator</t>
  </si>
  <si>
    <t>zamocnik</t>
  </si>
  <si>
    <t>filmovy technik</t>
  </si>
  <si>
    <t>kaskadér</t>
  </si>
  <si>
    <t>stráženie detí</t>
  </si>
  <si>
    <t xml:space="preserve">tankovanie </t>
  </si>
  <si>
    <t>environmentálny inžinier</t>
  </si>
  <si>
    <t xml:space="preserve"> Manager</t>
  </si>
  <si>
    <t>pedagog základných škôl</t>
  </si>
  <si>
    <t>internetovy znalec</t>
  </si>
  <si>
    <t>zubár</t>
  </si>
  <si>
    <t>zubny asistent</t>
  </si>
  <si>
    <t>zriedinec nakl.vozidiel</t>
  </si>
  <si>
    <t>chyžná</t>
  </si>
  <si>
    <t>Disponent Speditionskaufmann</t>
  </si>
  <si>
    <t xml:space="preserve">NYUGATNEMETORSZAG WEST  Schleswig Holstein, Hamburg, Bremen, 
 Niedersachsen, Nordrhein-Westfalen, 
Hessen, Rheinland-Pfalz, 
Saarland, Baden-Württemberg, Bayern  </t>
  </si>
  <si>
    <t>Beruf in Deutschland</t>
  </si>
  <si>
    <t>PLATBA RAKUSKO 80% 
NEMECKO 100%</t>
  </si>
  <si>
    <t>PLATBA RAKUSKO 80%
NEMECKO 100%</t>
  </si>
  <si>
    <t>MADJARSKY</t>
  </si>
  <si>
    <t>SLOVENSCINA</t>
  </si>
  <si>
    <t xml:space="preserve">JOB PRACA </t>
  </si>
  <si>
    <t>JOB PRACA BERUF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</si>
</sst>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9"/>
      <name val="Calibri"/>
      <family val="2"/>
    </font>
    <font>
      <sz val="9"/>
      <color indexed="23"/>
      <name val="Calibri"/>
      <family val="2"/>
    </font>
    <font>
      <b/>
      <sz val="18"/>
      <color indexed="8"/>
      <name val="Arial"/>
      <family val="2"/>
    </font>
    <font>
      <b/>
      <sz val="11"/>
      <color indexed="23"/>
      <name val="Trebuchet MS"/>
      <family val="2"/>
    </font>
    <font>
      <sz val="1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color rgb="FF333333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rgb="FFFFFFFF"/>
      <name val="Calibri"/>
      <family val="2"/>
    </font>
    <font>
      <sz val="9"/>
      <color rgb="FF6E6E6E"/>
      <name val="Calibri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</font>
    <font>
      <b/>
      <sz val="9"/>
      <color rgb="FF000000"/>
      <name val="Arial"/>
      <family val="2"/>
    </font>
    <font>
      <b/>
      <sz val="11"/>
      <color rgb="FF6B6B6B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88A3"/>
        <bgColor indexed="64"/>
      </patternFill>
    </fill>
    <fill>
      <patternFill patternType="solid">
        <fgColor rgb="FFF3EFE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52" fillId="0" borderId="10" xfId="0" applyFont="1" applyBorder="1" applyAlignment="1">
      <alignment wrapText="1"/>
    </xf>
    <xf numFmtId="6" fontId="53" fillId="0" borderId="10" xfId="0" applyNumberFormat="1" applyFont="1" applyBorder="1" applyAlignment="1">
      <alignment wrapText="1"/>
    </xf>
    <xf numFmtId="0" fontId="0" fillId="0" borderId="0" xfId="0" applyAlignment="1">
      <alignment horizontal="left" inden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2" fillId="0" borderId="0" xfId="47" applyAlignment="1" applyProtection="1">
      <alignment/>
      <protection/>
    </xf>
    <xf numFmtId="0" fontId="56" fillId="0" borderId="0" xfId="0" applyFont="1" applyAlignment="1">
      <alignment/>
    </xf>
    <xf numFmtId="6" fontId="0" fillId="0" borderId="0" xfId="0" applyNumberFormat="1" applyAlignment="1">
      <alignment/>
    </xf>
    <xf numFmtId="6" fontId="53" fillId="33" borderId="10" xfId="0" applyNumberFormat="1" applyFont="1" applyFill="1" applyBorder="1" applyAlignment="1">
      <alignment wrapText="1"/>
    </xf>
    <xf numFmtId="6" fontId="0" fillId="33" borderId="0" xfId="0" applyNumberFormat="1" applyFill="1" applyAlignment="1">
      <alignment/>
    </xf>
    <xf numFmtId="6" fontId="53" fillId="34" borderId="10" xfId="0" applyNumberFormat="1" applyFont="1" applyFill="1" applyBorder="1" applyAlignment="1">
      <alignment wrapText="1"/>
    </xf>
    <xf numFmtId="6" fontId="0" fillId="34" borderId="0" xfId="0" applyNumberFormat="1" applyFill="1" applyAlignment="1">
      <alignment/>
    </xf>
    <xf numFmtId="0" fontId="55" fillId="0" borderId="0" xfId="0" applyFont="1" applyAlignment="1">
      <alignment wrapText="1"/>
    </xf>
    <xf numFmtId="6" fontId="53" fillId="35" borderId="10" xfId="0" applyNumberFormat="1" applyFont="1" applyFill="1" applyBorder="1" applyAlignment="1">
      <alignment wrapText="1"/>
    </xf>
    <xf numFmtId="6" fontId="0" fillId="35" borderId="0" xfId="0" applyNumberFormat="1" applyFill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wrapText="1"/>
    </xf>
    <xf numFmtId="168" fontId="57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3" fontId="60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0" fillId="36" borderId="0" xfId="0" applyFill="1" applyAlignment="1">
      <alignment/>
    </xf>
    <xf numFmtId="0" fontId="64" fillId="37" borderId="0" xfId="0" applyFont="1" applyFill="1" applyAlignment="1">
      <alignment wrapText="1"/>
    </xf>
    <xf numFmtId="0" fontId="64" fillId="37" borderId="0" xfId="0" applyFont="1" applyFill="1" applyAlignment="1">
      <alignment horizontal="center"/>
    </xf>
    <xf numFmtId="0" fontId="65" fillId="38" borderId="0" xfId="0" applyFont="1" applyFill="1" applyAlignment="1">
      <alignment horizontal="left"/>
    </xf>
    <xf numFmtId="0" fontId="42" fillId="38" borderId="0" xfId="47" applyFill="1" applyAlignment="1" applyProtection="1">
      <alignment horizontal="left"/>
      <protection/>
    </xf>
    <xf numFmtId="6" fontId="65" fillId="38" borderId="0" xfId="0" applyNumberFormat="1" applyFont="1" applyFill="1" applyAlignment="1">
      <alignment horizontal="right" wrapText="1"/>
    </xf>
    <xf numFmtId="0" fontId="65" fillId="38" borderId="0" xfId="0" applyFont="1" applyFill="1" applyAlignment="1">
      <alignment wrapText="1"/>
    </xf>
    <xf numFmtId="0" fontId="65" fillId="36" borderId="0" xfId="0" applyFont="1" applyFill="1" applyAlignment="1">
      <alignment wrapText="1"/>
    </xf>
    <xf numFmtId="0" fontId="5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57" fillId="0" borderId="0" xfId="0" applyFont="1" applyAlignment="1">
      <alignment horizontal="left" wrapText="1"/>
    </xf>
    <xf numFmtId="168" fontId="57" fillId="0" borderId="0" xfId="0" applyNumberFormat="1" applyFont="1" applyAlignment="1">
      <alignment horizontal="left" wrapText="1"/>
    </xf>
    <xf numFmtId="0" fontId="66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64" fillId="37" borderId="0" xfId="0" applyFont="1" applyFill="1" applyAlignment="1">
      <alignment horizontal="left" wrapText="1"/>
    </xf>
    <xf numFmtId="0" fontId="65" fillId="38" borderId="0" xfId="0" applyFont="1" applyFill="1" applyAlignment="1">
      <alignment horizontal="left" wrapText="1"/>
    </xf>
    <xf numFmtId="0" fontId="53" fillId="0" borderId="13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67" fillId="33" borderId="0" xfId="0" applyFont="1" applyFill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68" fillId="0" borderId="0" xfId="0" applyFont="1" applyAlignment="1">
      <alignment/>
    </xf>
    <xf numFmtId="0" fontId="57" fillId="0" borderId="0" xfId="0" applyFont="1" applyAlignment="1">
      <alignment/>
    </xf>
    <xf numFmtId="168" fontId="57" fillId="0" borderId="0" xfId="0" applyNumberFormat="1" applyFont="1" applyAlignment="1">
      <alignment/>
    </xf>
    <xf numFmtId="168" fontId="57" fillId="0" borderId="0" xfId="0" applyNumberFormat="1" applyFont="1" applyAlignment="1">
      <alignment horizontal="left"/>
    </xf>
    <xf numFmtId="0" fontId="68" fillId="0" borderId="0" xfId="0" applyFont="1" applyAlignment="1">
      <alignment horizontal="center"/>
    </xf>
    <xf numFmtId="0" fontId="58" fillId="0" borderId="0" xfId="0" applyFont="1" applyAlignment="1">
      <alignment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9" fillId="36" borderId="0" xfId="0" applyFont="1" applyFill="1" applyAlignment="1">
      <alignment horizontal="left" vertical="top" wrapText="1"/>
    </xf>
    <xf numFmtId="0" fontId="0" fillId="36" borderId="0" xfId="0" applyFill="1" applyAlignment="1">
      <alignment horizontal="left" vertical="top" wrapText="1"/>
    </xf>
    <xf numFmtId="0" fontId="58" fillId="0" borderId="0" xfId="0" applyFont="1" applyAlignment="1">
      <alignment wrapText="1"/>
    </xf>
    <xf numFmtId="0" fontId="65" fillId="37" borderId="0" xfId="0" applyFont="1" applyFill="1" applyAlignment="1">
      <alignment horizontal="right" wrapText="1"/>
    </xf>
    <xf numFmtId="0" fontId="0" fillId="33" borderId="0" xfId="0" applyFill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</xdr:row>
      <xdr:rowOff>266700</xdr:rowOff>
    </xdr:from>
    <xdr:to>
      <xdr:col>9</xdr:col>
      <xdr:colOff>57150</xdr:colOff>
      <xdr:row>14</xdr:row>
      <xdr:rowOff>38100</xdr:rowOff>
    </xdr:to>
    <xdr:pic>
      <xdr:nvPicPr>
        <xdr:cNvPr id="1" name="Grafik 1" descr="fize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38450"/>
          <a:ext cx="2819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47625</xdr:rowOff>
    </xdr:from>
    <xdr:to>
      <xdr:col>9</xdr:col>
      <xdr:colOff>285750</xdr:colOff>
      <xdr:row>25</xdr:row>
      <xdr:rowOff>133350</xdr:rowOff>
    </xdr:to>
    <xdr:pic>
      <xdr:nvPicPr>
        <xdr:cNvPr id="2" name="Grafik 3" descr="bundeslaender-karte-oesterrei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4429125"/>
          <a:ext cx="46101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</xdr:row>
      <xdr:rowOff>0</xdr:rowOff>
    </xdr:from>
    <xdr:ext cx="304800" cy="304800"/>
    <xdr:sp>
      <xdr:nvSpPr>
        <xdr:cNvPr id="1" name="AutoShape 2" descr="http://apiservices.krxd.net/um?partner=zanox&amp;r=http://ad.zanox.com/sync/&amp;cp=10019"/>
        <xdr:cNvSpPr>
          <a:spLocks noChangeAspect="1"/>
        </xdr:cNvSpPr>
      </xdr:nvSpPr>
      <xdr:spPr>
        <a:xfrm>
          <a:off x="3886200" y="96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315</xdr:row>
      <xdr:rowOff>0</xdr:rowOff>
    </xdr:from>
    <xdr:to>
      <xdr:col>7</xdr:col>
      <xdr:colOff>47625</xdr:colOff>
      <xdr:row>315</xdr:row>
      <xdr:rowOff>85725</xdr:rowOff>
    </xdr:to>
    <xdr:pic>
      <xdr:nvPicPr>
        <xdr:cNvPr id="2" name="Picture 5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5184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315</xdr:row>
      <xdr:rowOff>0</xdr:rowOff>
    </xdr:from>
    <xdr:to>
      <xdr:col>10</xdr:col>
      <xdr:colOff>9525</xdr:colOff>
      <xdr:row>315</xdr:row>
      <xdr:rowOff>85725</xdr:rowOff>
    </xdr:to>
    <xdr:pic>
      <xdr:nvPicPr>
        <xdr:cNvPr id="3" name="Picture 6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184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315</xdr:row>
      <xdr:rowOff>0</xdr:rowOff>
    </xdr:from>
    <xdr:to>
      <xdr:col>11</xdr:col>
      <xdr:colOff>57150</xdr:colOff>
      <xdr:row>315</xdr:row>
      <xdr:rowOff>85725</xdr:rowOff>
    </xdr:to>
    <xdr:pic>
      <xdr:nvPicPr>
        <xdr:cNvPr id="4" name="Picture 7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5184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7</xdr:col>
      <xdr:colOff>47625</xdr:colOff>
      <xdr:row>316</xdr:row>
      <xdr:rowOff>85725</xdr:rowOff>
    </xdr:to>
    <xdr:pic>
      <xdr:nvPicPr>
        <xdr:cNvPr id="5" name="Picture 8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5375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316</xdr:row>
      <xdr:rowOff>0</xdr:rowOff>
    </xdr:from>
    <xdr:to>
      <xdr:col>10</xdr:col>
      <xdr:colOff>9525</xdr:colOff>
      <xdr:row>316</xdr:row>
      <xdr:rowOff>85725</xdr:rowOff>
    </xdr:to>
    <xdr:pic>
      <xdr:nvPicPr>
        <xdr:cNvPr id="6" name="Picture 9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375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316</xdr:row>
      <xdr:rowOff>0</xdr:rowOff>
    </xdr:from>
    <xdr:to>
      <xdr:col>11</xdr:col>
      <xdr:colOff>57150</xdr:colOff>
      <xdr:row>316</xdr:row>
      <xdr:rowOff>85725</xdr:rowOff>
    </xdr:to>
    <xdr:pic>
      <xdr:nvPicPr>
        <xdr:cNvPr id="7" name="Picture 10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5375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47625</xdr:colOff>
      <xdr:row>317</xdr:row>
      <xdr:rowOff>85725</xdr:rowOff>
    </xdr:to>
    <xdr:pic>
      <xdr:nvPicPr>
        <xdr:cNvPr id="8" name="Picture 11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5565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317</xdr:row>
      <xdr:rowOff>0</xdr:rowOff>
    </xdr:from>
    <xdr:to>
      <xdr:col>10</xdr:col>
      <xdr:colOff>9525</xdr:colOff>
      <xdr:row>317</xdr:row>
      <xdr:rowOff>85725</xdr:rowOff>
    </xdr:to>
    <xdr:pic>
      <xdr:nvPicPr>
        <xdr:cNvPr id="9" name="Picture 12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565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317</xdr:row>
      <xdr:rowOff>0</xdr:rowOff>
    </xdr:from>
    <xdr:to>
      <xdr:col>11</xdr:col>
      <xdr:colOff>57150</xdr:colOff>
      <xdr:row>317</xdr:row>
      <xdr:rowOff>85725</xdr:rowOff>
    </xdr:to>
    <xdr:pic>
      <xdr:nvPicPr>
        <xdr:cNvPr id="10" name="Picture 13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5565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47625</xdr:colOff>
      <xdr:row>318</xdr:row>
      <xdr:rowOff>85725</xdr:rowOff>
    </xdr:to>
    <xdr:pic>
      <xdr:nvPicPr>
        <xdr:cNvPr id="11" name="Picture 14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5756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318</xdr:row>
      <xdr:rowOff>0</xdr:rowOff>
    </xdr:from>
    <xdr:to>
      <xdr:col>10</xdr:col>
      <xdr:colOff>9525</xdr:colOff>
      <xdr:row>318</xdr:row>
      <xdr:rowOff>85725</xdr:rowOff>
    </xdr:to>
    <xdr:pic>
      <xdr:nvPicPr>
        <xdr:cNvPr id="12" name="Picture 15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56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318</xdr:row>
      <xdr:rowOff>0</xdr:rowOff>
    </xdr:from>
    <xdr:to>
      <xdr:col>11</xdr:col>
      <xdr:colOff>57150</xdr:colOff>
      <xdr:row>318</xdr:row>
      <xdr:rowOff>85725</xdr:rowOff>
    </xdr:to>
    <xdr:pic>
      <xdr:nvPicPr>
        <xdr:cNvPr id="13" name="Picture 16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5756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7</xdr:col>
      <xdr:colOff>47625</xdr:colOff>
      <xdr:row>319</xdr:row>
      <xdr:rowOff>85725</xdr:rowOff>
    </xdr:to>
    <xdr:pic>
      <xdr:nvPicPr>
        <xdr:cNvPr id="14" name="Picture 17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5946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319</xdr:row>
      <xdr:rowOff>0</xdr:rowOff>
    </xdr:from>
    <xdr:to>
      <xdr:col>10</xdr:col>
      <xdr:colOff>9525</xdr:colOff>
      <xdr:row>319</xdr:row>
      <xdr:rowOff>85725</xdr:rowOff>
    </xdr:to>
    <xdr:pic>
      <xdr:nvPicPr>
        <xdr:cNvPr id="15" name="Picture 18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946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319</xdr:row>
      <xdr:rowOff>0</xdr:rowOff>
    </xdr:from>
    <xdr:to>
      <xdr:col>11</xdr:col>
      <xdr:colOff>57150</xdr:colOff>
      <xdr:row>319</xdr:row>
      <xdr:rowOff>85725</xdr:rowOff>
    </xdr:to>
    <xdr:pic>
      <xdr:nvPicPr>
        <xdr:cNvPr id="16" name="Picture 19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5946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47625</xdr:colOff>
      <xdr:row>320</xdr:row>
      <xdr:rowOff>85725</xdr:rowOff>
    </xdr:to>
    <xdr:pic>
      <xdr:nvPicPr>
        <xdr:cNvPr id="17" name="Picture 20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6137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10</xdr:col>
      <xdr:colOff>9525</xdr:colOff>
      <xdr:row>320</xdr:row>
      <xdr:rowOff>85725</xdr:rowOff>
    </xdr:to>
    <xdr:pic>
      <xdr:nvPicPr>
        <xdr:cNvPr id="18" name="Picture 21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6137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320</xdr:row>
      <xdr:rowOff>0</xdr:rowOff>
    </xdr:from>
    <xdr:to>
      <xdr:col>11</xdr:col>
      <xdr:colOff>57150</xdr:colOff>
      <xdr:row>320</xdr:row>
      <xdr:rowOff>85725</xdr:rowOff>
    </xdr:to>
    <xdr:pic>
      <xdr:nvPicPr>
        <xdr:cNvPr id="19" name="Picture 22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6137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47625</xdr:colOff>
      <xdr:row>321</xdr:row>
      <xdr:rowOff>85725</xdr:rowOff>
    </xdr:to>
    <xdr:pic>
      <xdr:nvPicPr>
        <xdr:cNvPr id="20" name="Picture 23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6327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321</xdr:row>
      <xdr:rowOff>0</xdr:rowOff>
    </xdr:from>
    <xdr:to>
      <xdr:col>10</xdr:col>
      <xdr:colOff>9525</xdr:colOff>
      <xdr:row>321</xdr:row>
      <xdr:rowOff>85725</xdr:rowOff>
    </xdr:to>
    <xdr:pic>
      <xdr:nvPicPr>
        <xdr:cNvPr id="21" name="Picture 24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6327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321</xdr:row>
      <xdr:rowOff>0</xdr:rowOff>
    </xdr:from>
    <xdr:to>
      <xdr:col>11</xdr:col>
      <xdr:colOff>57150</xdr:colOff>
      <xdr:row>321</xdr:row>
      <xdr:rowOff>85725</xdr:rowOff>
    </xdr:to>
    <xdr:pic>
      <xdr:nvPicPr>
        <xdr:cNvPr id="22" name="Picture 25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6327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47625</xdr:colOff>
      <xdr:row>322</xdr:row>
      <xdr:rowOff>85725</xdr:rowOff>
    </xdr:to>
    <xdr:pic>
      <xdr:nvPicPr>
        <xdr:cNvPr id="23" name="Picture 26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6518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322</xdr:row>
      <xdr:rowOff>0</xdr:rowOff>
    </xdr:from>
    <xdr:to>
      <xdr:col>10</xdr:col>
      <xdr:colOff>9525</xdr:colOff>
      <xdr:row>322</xdr:row>
      <xdr:rowOff>85725</xdr:rowOff>
    </xdr:to>
    <xdr:pic>
      <xdr:nvPicPr>
        <xdr:cNvPr id="24" name="Picture 27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6518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322</xdr:row>
      <xdr:rowOff>0</xdr:rowOff>
    </xdr:from>
    <xdr:to>
      <xdr:col>11</xdr:col>
      <xdr:colOff>57150</xdr:colOff>
      <xdr:row>322</xdr:row>
      <xdr:rowOff>85725</xdr:rowOff>
    </xdr:to>
    <xdr:pic>
      <xdr:nvPicPr>
        <xdr:cNvPr id="25" name="Picture 28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6518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47625</xdr:colOff>
      <xdr:row>323</xdr:row>
      <xdr:rowOff>85725</xdr:rowOff>
    </xdr:to>
    <xdr:pic>
      <xdr:nvPicPr>
        <xdr:cNvPr id="26" name="Picture 29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6708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323</xdr:row>
      <xdr:rowOff>0</xdr:rowOff>
    </xdr:from>
    <xdr:to>
      <xdr:col>10</xdr:col>
      <xdr:colOff>9525</xdr:colOff>
      <xdr:row>323</xdr:row>
      <xdr:rowOff>85725</xdr:rowOff>
    </xdr:to>
    <xdr:pic>
      <xdr:nvPicPr>
        <xdr:cNvPr id="27" name="Picture 30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6708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323</xdr:row>
      <xdr:rowOff>0</xdr:rowOff>
    </xdr:from>
    <xdr:to>
      <xdr:col>11</xdr:col>
      <xdr:colOff>57150</xdr:colOff>
      <xdr:row>323</xdr:row>
      <xdr:rowOff>85725</xdr:rowOff>
    </xdr:to>
    <xdr:pic>
      <xdr:nvPicPr>
        <xdr:cNvPr id="28" name="Picture 31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6708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47625</xdr:colOff>
      <xdr:row>324</xdr:row>
      <xdr:rowOff>85725</xdr:rowOff>
    </xdr:to>
    <xdr:pic>
      <xdr:nvPicPr>
        <xdr:cNvPr id="29" name="Picture 32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6899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324</xdr:row>
      <xdr:rowOff>0</xdr:rowOff>
    </xdr:from>
    <xdr:to>
      <xdr:col>10</xdr:col>
      <xdr:colOff>9525</xdr:colOff>
      <xdr:row>324</xdr:row>
      <xdr:rowOff>85725</xdr:rowOff>
    </xdr:to>
    <xdr:pic>
      <xdr:nvPicPr>
        <xdr:cNvPr id="30" name="Picture 33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6899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324</xdr:row>
      <xdr:rowOff>0</xdr:rowOff>
    </xdr:from>
    <xdr:to>
      <xdr:col>11</xdr:col>
      <xdr:colOff>57150</xdr:colOff>
      <xdr:row>324</xdr:row>
      <xdr:rowOff>85725</xdr:rowOff>
    </xdr:to>
    <xdr:pic>
      <xdr:nvPicPr>
        <xdr:cNvPr id="31" name="Picture 34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6899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7</xdr:col>
      <xdr:colOff>47625</xdr:colOff>
      <xdr:row>325</xdr:row>
      <xdr:rowOff>85725</xdr:rowOff>
    </xdr:to>
    <xdr:pic>
      <xdr:nvPicPr>
        <xdr:cNvPr id="32" name="Picture 35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7089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325</xdr:row>
      <xdr:rowOff>0</xdr:rowOff>
    </xdr:from>
    <xdr:to>
      <xdr:col>10</xdr:col>
      <xdr:colOff>9525</xdr:colOff>
      <xdr:row>325</xdr:row>
      <xdr:rowOff>85725</xdr:rowOff>
    </xdr:to>
    <xdr:pic>
      <xdr:nvPicPr>
        <xdr:cNvPr id="33" name="Picture 36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7089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325</xdr:row>
      <xdr:rowOff>0</xdr:rowOff>
    </xdr:from>
    <xdr:to>
      <xdr:col>11</xdr:col>
      <xdr:colOff>57150</xdr:colOff>
      <xdr:row>325</xdr:row>
      <xdr:rowOff>85725</xdr:rowOff>
    </xdr:to>
    <xdr:pic>
      <xdr:nvPicPr>
        <xdr:cNvPr id="34" name="Picture 37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7089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326</xdr:row>
      <xdr:rowOff>0</xdr:rowOff>
    </xdr:from>
    <xdr:to>
      <xdr:col>7</xdr:col>
      <xdr:colOff>47625</xdr:colOff>
      <xdr:row>326</xdr:row>
      <xdr:rowOff>85725</xdr:rowOff>
    </xdr:to>
    <xdr:pic>
      <xdr:nvPicPr>
        <xdr:cNvPr id="35" name="Picture 38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7280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10</xdr:col>
      <xdr:colOff>9525</xdr:colOff>
      <xdr:row>326</xdr:row>
      <xdr:rowOff>85725</xdr:rowOff>
    </xdr:to>
    <xdr:pic>
      <xdr:nvPicPr>
        <xdr:cNvPr id="36" name="Picture 39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7280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326</xdr:row>
      <xdr:rowOff>0</xdr:rowOff>
    </xdr:from>
    <xdr:to>
      <xdr:col>11</xdr:col>
      <xdr:colOff>57150</xdr:colOff>
      <xdr:row>326</xdr:row>
      <xdr:rowOff>85725</xdr:rowOff>
    </xdr:to>
    <xdr:pic>
      <xdr:nvPicPr>
        <xdr:cNvPr id="37" name="Picture 40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7280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47625</xdr:colOff>
      <xdr:row>327</xdr:row>
      <xdr:rowOff>85725</xdr:rowOff>
    </xdr:to>
    <xdr:pic>
      <xdr:nvPicPr>
        <xdr:cNvPr id="38" name="Picture 41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7470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327</xdr:row>
      <xdr:rowOff>0</xdr:rowOff>
    </xdr:from>
    <xdr:to>
      <xdr:col>10</xdr:col>
      <xdr:colOff>9525</xdr:colOff>
      <xdr:row>327</xdr:row>
      <xdr:rowOff>85725</xdr:rowOff>
    </xdr:to>
    <xdr:pic>
      <xdr:nvPicPr>
        <xdr:cNvPr id="39" name="Picture 42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7470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327</xdr:row>
      <xdr:rowOff>0</xdr:rowOff>
    </xdr:from>
    <xdr:to>
      <xdr:col>11</xdr:col>
      <xdr:colOff>57150</xdr:colOff>
      <xdr:row>327</xdr:row>
      <xdr:rowOff>85725</xdr:rowOff>
    </xdr:to>
    <xdr:pic>
      <xdr:nvPicPr>
        <xdr:cNvPr id="40" name="Picture 43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7470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7</xdr:col>
      <xdr:colOff>47625</xdr:colOff>
      <xdr:row>328</xdr:row>
      <xdr:rowOff>85725</xdr:rowOff>
    </xdr:to>
    <xdr:pic>
      <xdr:nvPicPr>
        <xdr:cNvPr id="41" name="Picture 44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7661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328</xdr:row>
      <xdr:rowOff>0</xdr:rowOff>
    </xdr:from>
    <xdr:to>
      <xdr:col>10</xdr:col>
      <xdr:colOff>9525</xdr:colOff>
      <xdr:row>328</xdr:row>
      <xdr:rowOff>85725</xdr:rowOff>
    </xdr:to>
    <xdr:pic>
      <xdr:nvPicPr>
        <xdr:cNvPr id="42" name="Picture 45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7661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328</xdr:row>
      <xdr:rowOff>0</xdr:rowOff>
    </xdr:from>
    <xdr:to>
      <xdr:col>11</xdr:col>
      <xdr:colOff>57150</xdr:colOff>
      <xdr:row>328</xdr:row>
      <xdr:rowOff>85725</xdr:rowOff>
    </xdr:to>
    <xdr:pic>
      <xdr:nvPicPr>
        <xdr:cNvPr id="43" name="Picture 46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7661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</xdr:row>
      <xdr:rowOff>0</xdr:rowOff>
    </xdr:from>
    <xdr:to>
      <xdr:col>7</xdr:col>
      <xdr:colOff>47625</xdr:colOff>
      <xdr:row>329</xdr:row>
      <xdr:rowOff>85725</xdr:rowOff>
    </xdr:to>
    <xdr:pic>
      <xdr:nvPicPr>
        <xdr:cNvPr id="44" name="Picture 47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785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329</xdr:row>
      <xdr:rowOff>0</xdr:rowOff>
    </xdr:from>
    <xdr:to>
      <xdr:col>10</xdr:col>
      <xdr:colOff>9525</xdr:colOff>
      <xdr:row>329</xdr:row>
      <xdr:rowOff>85725</xdr:rowOff>
    </xdr:to>
    <xdr:pic>
      <xdr:nvPicPr>
        <xdr:cNvPr id="45" name="Picture 48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7851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329</xdr:row>
      <xdr:rowOff>0</xdr:rowOff>
    </xdr:from>
    <xdr:to>
      <xdr:col>11</xdr:col>
      <xdr:colOff>57150</xdr:colOff>
      <xdr:row>329</xdr:row>
      <xdr:rowOff>85725</xdr:rowOff>
    </xdr:to>
    <xdr:pic>
      <xdr:nvPicPr>
        <xdr:cNvPr id="46" name="Picture 49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7851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47625</xdr:colOff>
      <xdr:row>330</xdr:row>
      <xdr:rowOff>85725</xdr:rowOff>
    </xdr:to>
    <xdr:pic>
      <xdr:nvPicPr>
        <xdr:cNvPr id="47" name="Picture 50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8042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330</xdr:row>
      <xdr:rowOff>0</xdr:rowOff>
    </xdr:from>
    <xdr:to>
      <xdr:col>10</xdr:col>
      <xdr:colOff>9525</xdr:colOff>
      <xdr:row>330</xdr:row>
      <xdr:rowOff>85725</xdr:rowOff>
    </xdr:to>
    <xdr:pic>
      <xdr:nvPicPr>
        <xdr:cNvPr id="48" name="Picture 51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8042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330</xdr:row>
      <xdr:rowOff>0</xdr:rowOff>
    </xdr:from>
    <xdr:to>
      <xdr:col>11</xdr:col>
      <xdr:colOff>57150</xdr:colOff>
      <xdr:row>330</xdr:row>
      <xdr:rowOff>85725</xdr:rowOff>
    </xdr:to>
    <xdr:pic>
      <xdr:nvPicPr>
        <xdr:cNvPr id="49" name="Picture 52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8042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7</xdr:col>
      <xdr:colOff>47625</xdr:colOff>
      <xdr:row>331</xdr:row>
      <xdr:rowOff>85725</xdr:rowOff>
    </xdr:to>
    <xdr:pic>
      <xdr:nvPicPr>
        <xdr:cNvPr id="50" name="Picture 53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8232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331</xdr:row>
      <xdr:rowOff>0</xdr:rowOff>
    </xdr:from>
    <xdr:to>
      <xdr:col>10</xdr:col>
      <xdr:colOff>9525</xdr:colOff>
      <xdr:row>331</xdr:row>
      <xdr:rowOff>85725</xdr:rowOff>
    </xdr:to>
    <xdr:pic>
      <xdr:nvPicPr>
        <xdr:cNvPr id="51" name="Picture 54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8232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331</xdr:row>
      <xdr:rowOff>0</xdr:rowOff>
    </xdr:from>
    <xdr:to>
      <xdr:col>11</xdr:col>
      <xdr:colOff>57150</xdr:colOff>
      <xdr:row>331</xdr:row>
      <xdr:rowOff>85725</xdr:rowOff>
    </xdr:to>
    <xdr:pic>
      <xdr:nvPicPr>
        <xdr:cNvPr id="52" name="Picture 55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8232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7</xdr:col>
      <xdr:colOff>47625</xdr:colOff>
      <xdr:row>332</xdr:row>
      <xdr:rowOff>85725</xdr:rowOff>
    </xdr:to>
    <xdr:pic>
      <xdr:nvPicPr>
        <xdr:cNvPr id="53" name="Picture 56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8423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332</xdr:row>
      <xdr:rowOff>0</xdr:rowOff>
    </xdr:from>
    <xdr:to>
      <xdr:col>10</xdr:col>
      <xdr:colOff>9525</xdr:colOff>
      <xdr:row>332</xdr:row>
      <xdr:rowOff>85725</xdr:rowOff>
    </xdr:to>
    <xdr:pic>
      <xdr:nvPicPr>
        <xdr:cNvPr id="54" name="Picture 57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8423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332</xdr:row>
      <xdr:rowOff>0</xdr:rowOff>
    </xdr:from>
    <xdr:to>
      <xdr:col>11</xdr:col>
      <xdr:colOff>57150</xdr:colOff>
      <xdr:row>332</xdr:row>
      <xdr:rowOff>85725</xdr:rowOff>
    </xdr:to>
    <xdr:pic>
      <xdr:nvPicPr>
        <xdr:cNvPr id="55" name="Picture 58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8423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47625</xdr:colOff>
      <xdr:row>333</xdr:row>
      <xdr:rowOff>85725</xdr:rowOff>
    </xdr:to>
    <xdr:pic>
      <xdr:nvPicPr>
        <xdr:cNvPr id="56" name="Picture 59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8613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10</xdr:col>
      <xdr:colOff>9525</xdr:colOff>
      <xdr:row>333</xdr:row>
      <xdr:rowOff>85725</xdr:rowOff>
    </xdr:to>
    <xdr:pic>
      <xdr:nvPicPr>
        <xdr:cNvPr id="57" name="Picture 60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86135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57150</xdr:colOff>
      <xdr:row>333</xdr:row>
      <xdr:rowOff>85725</xdr:rowOff>
    </xdr:to>
    <xdr:pic>
      <xdr:nvPicPr>
        <xdr:cNvPr id="58" name="Picture 61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86135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7</xdr:col>
      <xdr:colOff>47625</xdr:colOff>
      <xdr:row>334</xdr:row>
      <xdr:rowOff>85725</xdr:rowOff>
    </xdr:to>
    <xdr:pic>
      <xdr:nvPicPr>
        <xdr:cNvPr id="59" name="Picture 62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8804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334</xdr:row>
      <xdr:rowOff>0</xdr:rowOff>
    </xdr:from>
    <xdr:to>
      <xdr:col>10</xdr:col>
      <xdr:colOff>9525</xdr:colOff>
      <xdr:row>334</xdr:row>
      <xdr:rowOff>85725</xdr:rowOff>
    </xdr:to>
    <xdr:pic>
      <xdr:nvPicPr>
        <xdr:cNvPr id="60" name="Picture 63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88040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334</xdr:row>
      <xdr:rowOff>0</xdr:rowOff>
    </xdr:from>
    <xdr:to>
      <xdr:col>11</xdr:col>
      <xdr:colOff>57150</xdr:colOff>
      <xdr:row>334</xdr:row>
      <xdr:rowOff>85725</xdr:rowOff>
    </xdr:to>
    <xdr:pic>
      <xdr:nvPicPr>
        <xdr:cNvPr id="61" name="Picture 64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88040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7</xdr:col>
      <xdr:colOff>47625</xdr:colOff>
      <xdr:row>339</xdr:row>
      <xdr:rowOff>85725</xdr:rowOff>
    </xdr:to>
    <xdr:pic>
      <xdr:nvPicPr>
        <xdr:cNvPr id="62" name="Picture 65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9775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339</xdr:row>
      <xdr:rowOff>0</xdr:rowOff>
    </xdr:from>
    <xdr:to>
      <xdr:col>10</xdr:col>
      <xdr:colOff>9525</xdr:colOff>
      <xdr:row>339</xdr:row>
      <xdr:rowOff>85725</xdr:rowOff>
    </xdr:to>
    <xdr:pic>
      <xdr:nvPicPr>
        <xdr:cNvPr id="63" name="Picture 66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9775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339</xdr:row>
      <xdr:rowOff>0</xdr:rowOff>
    </xdr:from>
    <xdr:to>
      <xdr:col>11</xdr:col>
      <xdr:colOff>57150</xdr:colOff>
      <xdr:row>339</xdr:row>
      <xdr:rowOff>85725</xdr:rowOff>
    </xdr:to>
    <xdr:pic>
      <xdr:nvPicPr>
        <xdr:cNvPr id="64" name="Picture 67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9775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47625</xdr:colOff>
      <xdr:row>340</xdr:row>
      <xdr:rowOff>85725</xdr:rowOff>
    </xdr:to>
    <xdr:pic>
      <xdr:nvPicPr>
        <xdr:cNvPr id="65" name="Picture 68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9966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10</xdr:col>
      <xdr:colOff>9525</xdr:colOff>
      <xdr:row>340</xdr:row>
      <xdr:rowOff>85725</xdr:rowOff>
    </xdr:to>
    <xdr:pic>
      <xdr:nvPicPr>
        <xdr:cNvPr id="66" name="Picture 69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9966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340</xdr:row>
      <xdr:rowOff>0</xdr:rowOff>
    </xdr:from>
    <xdr:to>
      <xdr:col>11</xdr:col>
      <xdr:colOff>57150</xdr:colOff>
      <xdr:row>340</xdr:row>
      <xdr:rowOff>85725</xdr:rowOff>
    </xdr:to>
    <xdr:pic>
      <xdr:nvPicPr>
        <xdr:cNvPr id="67" name="Picture 70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09966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7</xdr:col>
      <xdr:colOff>47625</xdr:colOff>
      <xdr:row>341</xdr:row>
      <xdr:rowOff>85725</xdr:rowOff>
    </xdr:to>
    <xdr:pic>
      <xdr:nvPicPr>
        <xdr:cNvPr id="68" name="Picture 71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0156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341</xdr:row>
      <xdr:rowOff>0</xdr:rowOff>
    </xdr:from>
    <xdr:to>
      <xdr:col>10</xdr:col>
      <xdr:colOff>9525</xdr:colOff>
      <xdr:row>341</xdr:row>
      <xdr:rowOff>85725</xdr:rowOff>
    </xdr:to>
    <xdr:pic>
      <xdr:nvPicPr>
        <xdr:cNvPr id="69" name="Picture 72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0156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341</xdr:row>
      <xdr:rowOff>0</xdr:rowOff>
    </xdr:from>
    <xdr:to>
      <xdr:col>11</xdr:col>
      <xdr:colOff>57150</xdr:colOff>
      <xdr:row>341</xdr:row>
      <xdr:rowOff>85725</xdr:rowOff>
    </xdr:to>
    <xdr:pic>
      <xdr:nvPicPr>
        <xdr:cNvPr id="70" name="Picture 73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0156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47625</xdr:colOff>
      <xdr:row>342</xdr:row>
      <xdr:rowOff>85725</xdr:rowOff>
    </xdr:to>
    <xdr:pic>
      <xdr:nvPicPr>
        <xdr:cNvPr id="71" name="Picture 74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0347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342</xdr:row>
      <xdr:rowOff>0</xdr:rowOff>
    </xdr:from>
    <xdr:to>
      <xdr:col>10</xdr:col>
      <xdr:colOff>9525</xdr:colOff>
      <xdr:row>342</xdr:row>
      <xdr:rowOff>85725</xdr:rowOff>
    </xdr:to>
    <xdr:pic>
      <xdr:nvPicPr>
        <xdr:cNvPr id="72" name="Picture 75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0347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342</xdr:row>
      <xdr:rowOff>0</xdr:rowOff>
    </xdr:from>
    <xdr:to>
      <xdr:col>11</xdr:col>
      <xdr:colOff>57150</xdr:colOff>
      <xdr:row>342</xdr:row>
      <xdr:rowOff>85725</xdr:rowOff>
    </xdr:to>
    <xdr:pic>
      <xdr:nvPicPr>
        <xdr:cNvPr id="73" name="Picture 76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0347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47625</xdr:colOff>
      <xdr:row>343</xdr:row>
      <xdr:rowOff>85725</xdr:rowOff>
    </xdr:to>
    <xdr:pic>
      <xdr:nvPicPr>
        <xdr:cNvPr id="74" name="Picture 77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0537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9525</xdr:colOff>
      <xdr:row>343</xdr:row>
      <xdr:rowOff>85725</xdr:rowOff>
    </xdr:to>
    <xdr:pic>
      <xdr:nvPicPr>
        <xdr:cNvPr id="75" name="Picture 78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0537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57150</xdr:colOff>
      <xdr:row>343</xdr:row>
      <xdr:rowOff>85725</xdr:rowOff>
    </xdr:to>
    <xdr:pic>
      <xdr:nvPicPr>
        <xdr:cNvPr id="76" name="Picture 79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0537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344</xdr:row>
      <xdr:rowOff>0</xdr:rowOff>
    </xdr:from>
    <xdr:to>
      <xdr:col>7</xdr:col>
      <xdr:colOff>47625</xdr:colOff>
      <xdr:row>344</xdr:row>
      <xdr:rowOff>85725</xdr:rowOff>
    </xdr:to>
    <xdr:pic>
      <xdr:nvPicPr>
        <xdr:cNvPr id="77" name="Picture 80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0728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344</xdr:row>
      <xdr:rowOff>0</xdr:rowOff>
    </xdr:from>
    <xdr:to>
      <xdr:col>10</xdr:col>
      <xdr:colOff>9525</xdr:colOff>
      <xdr:row>344</xdr:row>
      <xdr:rowOff>85725</xdr:rowOff>
    </xdr:to>
    <xdr:pic>
      <xdr:nvPicPr>
        <xdr:cNvPr id="78" name="Picture 81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0728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344</xdr:row>
      <xdr:rowOff>0</xdr:rowOff>
    </xdr:from>
    <xdr:to>
      <xdr:col>11</xdr:col>
      <xdr:colOff>57150</xdr:colOff>
      <xdr:row>344</xdr:row>
      <xdr:rowOff>85725</xdr:rowOff>
    </xdr:to>
    <xdr:pic>
      <xdr:nvPicPr>
        <xdr:cNvPr id="79" name="Picture 82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0728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7</xdr:col>
      <xdr:colOff>47625</xdr:colOff>
      <xdr:row>345</xdr:row>
      <xdr:rowOff>85725</xdr:rowOff>
    </xdr:to>
    <xdr:pic>
      <xdr:nvPicPr>
        <xdr:cNvPr id="80" name="Picture 83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0918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345</xdr:row>
      <xdr:rowOff>0</xdr:rowOff>
    </xdr:from>
    <xdr:to>
      <xdr:col>10</xdr:col>
      <xdr:colOff>9525</xdr:colOff>
      <xdr:row>345</xdr:row>
      <xdr:rowOff>85725</xdr:rowOff>
    </xdr:to>
    <xdr:pic>
      <xdr:nvPicPr>
        <xdr:cNvPr id="81" name="Picture 84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0918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345</xdr:row>
      <xdr:rowOff>0</xdr:rowOff>
    </xdr:from>
    <xdr:to>
      <xdr:col>11</xdr:col>
      <xdr:colOff>57150</xdr:colOff>
      <xdr:row>345</xdr:row>
      <xdr:rowOff>85725</xdr:rowOff>
    </xdr:to>
    <xdr:pic>
      <xdr:nvPicPr>
        <xdr:cNvPr id="82" name="Picture 85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0918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7</xdr:col>
      <xdr:colOff>47625</xdr:colOff>
      <xdr:row>346</xdr:row>
      <xdr:rowOff>85725</xdr:rowOff>
    </xdr:to>
    <xdr:pic>
      <xdr:nvPicPr>
        <xdr:cNvPr id="83" name="Picture 86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1109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346</xdr:row>
      <xdr:rowOff>0</xdr:rowOff>
    </xdr:from>
    <xdr:to>
      <xdr:col>10</xdr:col>
      <xdr:colOff>9525</xdr:colOff>
      <xdr:row>346</xdr:row>
      <xdr:rowOff>85725</xdr:rowOff>
    </xdr:to>
    <xdr:pic>
      <xdr:nvPicPr>
        <xdr:cNvPr id="84" name="Picture 87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1109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346</xdr:row>
      <xdr:rowOff>0</xdr:rowOff>
    </xdr:from>
    <xdr:to>
      <xdr:col>11</xdr:col>
      <xdr:colOff>57150</xdr:colOff>
      <xdr:row>346</xdr:row>
      <xdr:rowOff>85725</xdr:rowOff>
    </xdr:to>
    <xdr:pic>
      <xdr:nvPicPr>
        <xdr:cNvPr id="85" name="Picture 88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1109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47625</xdr:colOff>
      <xdr:row>347</xdr:row>
      <xdr:rowOff>85725</xdr:rowOff>
    </xdr:to>
    <xdr:pic>
      <xdr:nvPicPr>
        <xdr:cNvPr id="86" name="Picture 89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1299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347</xdr:row>
      <xdr:rowOff>0</xdr:rowOff>
    </xdr:from>
    <xdr:to>
      <xdr:col>10</xdr:col>
      <xdr:colOff>9525</xdr:colOff>
      <xdr:row>347</xdr:row>
      <xdr:rowOff>85725</xdr:rowOff>
    </xdr:to>
    <xdr:pic>
      <xdr:nvPicPr>
        <xdr:cNvPr id="87" name="Picture 90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1299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347</xdr:row>
      <xdr:rowOff>0</xdr:rowOff>
    </xdr:from>
    <xdr:to>
      <xdr:col>11</xdr:col>
      <xdr:colOff>57150</xdr:colOff>
      <xdr:row>347</xdr:row>
      <xdr:rowOff>85725</xdr:rowOff>
    </xdr:to>
    <xdr:pic>
      <xdr:nvPicPr>
        <xdr:cNvPr id="88" name="Picture 91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1299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348</xdr:row>
      <xdr:rowOff>0</xdr:rowOff>
    </xdr:from>
    <xdr:to>
      <xdr:col>7</xdr:col>
      <xdr:colOff>47625</xdr:colOff>
      <xdr:row>348</xdr:row>
      <xdr:rowOff>85725</xdr:rowOff>
    </xdr:to>
    <xdr:pic>
      <xdr:nvPicPr>
        <xdr:cNvPr id="89" name="Picture 92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1490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10</xdr:col>
      <xdr:colOff>9525</xdr:colOff>
      <xdr:row>348</xdr:row>
      <xdr:rowOff>85725</xdr:rowOff>
    </xdr:to>
    <xdr:pic>
      <xdr:nvPicPr>
        <xdr:cNvPr id="90" name="Picture 93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1490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348</xdr:row>
      <xdr:rowOff>0</xdr:rowOff>
    </xdr:from>
    <xdr:to>
      <xdr:col>11</xdr:col>
      <xdr:colOff>57150</xdr:colOff>
      <xdr:row>348</xdr:row>
      <xdr:rowOff>85725</xdr:rowOff>
    </xdr:to>
    <xdr:pic>
      <xdr:nvPicPr>
        <xdr:cNvPr id="91" name="Picture 94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1490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47625</xdr:colOff>
      <xdr:row>349</xdr:row>
      <xdr:rowOff>85725</xdr:rowOff>
    </xdr:to>
    <xdr:pic>
      <xdr:nvPicPr>
        <xdr:cNvPr id="92" name="Picture 95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1680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349</xdr:row>
      <xdr:rowOff>0</xdr:rowOff>
    </xdr:from>
    <xdr:to>
      <xdr:col>10</xdr:col>
      <xdr:colOff>9525</xdr:colOff>
      <xdr:row>349</xdr:row>
      <xdr:rowOff>85725</xdr:rowOff>
    </xdr:to>
    <xdr:pic>
      <xdr:nvPicPr>
        <xdr:cNvPr id="93" name="Picture 96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1680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349</xdr:row>
      <xdr:rowOff>0</xdr:rowOff>
    </xdr:from>
    <xdr:to>
      <xdr:col>11</xdr:col>
      <xdr:colOff>57150</xdr:colOff>
      <xdr:row>349</xdr:row>
      <xdr:rowOff>85725</xdr:rowOff>
    </xdr:to>
    <xdr:pic>
      <xdr:nvPicPr>
        <xdr:cNvPr id="94" name="Picture 97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1680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350</xdr:row>
      <xdr:rowOff>0</xdr:rowOff>
    </xdr:from>
    <xdr:to>
      <xdr:col>7</xdr:col>
      <xdr:colOff>47625</xdr:colOff>
      <xdr:row>350</xdr:row>
      <xdr:rowOff>85725</xdr:rowOff>
    </xdr:to>
    <xdr:pic>
      <xdr:nvPicPr>
        <xdr:cNvPr id="95" name="Picture 98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1871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350</xdr:row>
      <xdr:rowOff>0</xdr:rowOff>
    </xdr:from>
    <xdr:to>
      <xdr:col>10</xdr:col>
      <xdr:colOff>9525</xdr:colOff>
      <xdr:row>350</xdr:row>
      <xdr:rowOff>85725</xdr:rowOff>
    </xdr:to>
    <xdr:pic>
      <xdr:nvPicPr>
        <xdr:cNvPr id="96" name="Picture 99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1871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350</xdr:row>
      <xdr:rowOff>0</xdr:rowOff>
    </xdr:from>
    <xdr:to>
      <xdr:col>11</xdr:col>
      <xdr:colOff>57150</xdr:colOff>
      <xdr:row>350</xdr:row>
      <xdr:rowOff>85725</xdr:rowOff>
    </xdr:to>
    <xdr:pic>
      <xdr:nvPicPr>
        <xdr:cNvPr id="97" name="Picture 100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1871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7</xdr:col>
      <xdr:colOff>47625</xdr:colOff>
      <xdr:row>351</xdr:row>
      <xdr:rowOff>85725</xdr:rowOff>
    </xdr:to>
    <xdr:pic>
      <xdr:nvPicPr>
        <xdr:cNvPr id="98" name="Picture 101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206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351</xdr:row>
      <xdr:rowOff>0</xdr:rowOff>
    </xdr:from>
    <xdr:to>
      <xdr:col>10</xdr:col>
      <xdr:colOff>9525</xdr:colOff>
      <xdr:row>351</xdr:row>
      <xdr:rowOff>85725</xdr:rowOff>
    </xdr:to>
    <xdr:pic>
      <xdr:nvPicPr>
        <xdr:cNvPr id="99" name="Picture 102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2061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351</xdr:row>
      <xdr:rowOff>0</xdr:rowOff>
    </xdr:from>
    <xdr:to>
      <xdr:col>11</xdr:col>
      <xdr:colOff>57150</xdr:colOff>
      <xdr:row>351</xdr:row>
      <xdr:rowOff>85725</xdr:rowOff>
    </xdr:to>
    <xdr:pic>
      <xdr:nvPicPr>
        <xdr:cNvPr id="100" name="Picture 103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2061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47625</xdr:colOff>
      <xdr:row>352</xdr:row>
      <xdr:rowOff>85725</xdr:rowOff>
    </xdr:to>
    <xdr:pic>
      <xdr:nvPicPr>
        <xdr:cNvPr id="101" name="Picture 104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2252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352</xdr:row>
      <xdr:rowOff>0</xdr:rowOff>
    </xdr:from>
    <xdr:to>
      <xdr:col>10</xdr:col>
      <xdr:colOff>9525</xdr:colOff>
      <xdr:row>352</xdr:row>
      <xdr:rowOff>85725</xdr:rowOff>
    </xdr:to>
    <xdr:pic>
      <xdr:nvPicPr>
        <xdr:cNvPr id="102" name="Picture 105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2252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352</xdr:row>
      <xdr:rowOff>0</xdr:rowOff>
    </xdr:from>
    <xdr:to>
      <xdr:col>11</xdr:col>
      <xdr:colOff>57150</xdr:colOff>
      <xdr:row>352</xdr:row>
      <xdr:rowOff>85725</xdr:rowOff>
    </xdr:to>
    <xdr:pic>
      <xdr:nvPicPr>
        <xdr:cNvPr id="103" name="Picture 106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2252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7</xdr:col>
      <xdr:colOff>47625</xdr:colOff>
      <xdr:row>353</xdr:row>
      <xdr:rowOff>85725</xdr:rowOff>
    </xdr:to>
    <xdr:pic>
      <xdr:nvPicPr>
        <xdr:cNvPr id="104" name="Picture 107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2442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10</xdr:col>
      <xdr:colOff>9525</xdr:colOff>
      <xdr:row>353</xdr:row>
      <xdr:rowOff>85725</xdr:rowOff>
    </xdr:to>
    <xdr:pic>
      <xdr:nvPicPr>
        <xdr:cNvPr id="105" name="Picture 108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2442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353</xdr:row>
      <xdr:rowOff>0</xdr:rowOff>
    </xdr:from>
    <xdr:to>
      <xdr:col>11</xdr:col>
      <xdr:colOff>57150</xdr:colOff>
      <xdr:row>353</xdr:row>
      <xdr:rowOff>85725</xdr:rowOff>
    </xdr:to>
    <xdr:pic>
      <xdr:nvPicPr>
        <xdr:cNvPr id="106" name="Picture 109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2442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7</xdr:col>
      <xdr:colOff>47625</xdr:colOff>
      <xdr:row>354</xdr:row>
      <xdr:rowOff>85725</xdr:rowOff>
    </xdr:to>
    <xdr:pic>
      <xdr:nvPicPr>
        <xdr:cNvPr id="107" name="Picture 110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2633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354</xdr:row>
      <xdr:rowOff>0</xdr:rowOff>
    </xdr:from>
    <xdr:to>
      <xdr:col>10</xdr:col>
      <xdr:colOff>9525</xdr:colOff>
      <xdr:row>354</xdr:row>
      <xdr:rowOff>85725</xdr:rowOff>
    </xdr:to>
    <xdr:pic>
      <xdr:nvPicPr>
        <xdr:cNvPr id="108" name="Picture 111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2633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354</xdr:row>
      <xdr:rowOff>0</xdr:rowOff>
    </xdr:from>
    <xdr:to>
      <xdr:col>11</xdr:col>
      <xdr:colOff>57150</xdr:colOff>
      <xdr:row>354</xdr:row>
      <xdr:rowOff>85725</xdr:rowOff>
    </xdr:to>
    <xdr:pic>
      <xdr:nvPicPr>
        <xdr:cNvPr id="109" name="Picture 112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2633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7</xdr:col>
      <xdr:colOff>47625</xdr:colOff>
      <xdr:row>355</xdr:row>
      <xdr:rowOff>85725</xdr:rowOff>
    </xdr:to>
    <xdr:pic>
      <xdr:nvPicPr>
        <xdr:cNvPr id="110" name="Picture 113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2823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355</xdr:row>
      <xdr:rowOff>0</xdr:rowOff>
    </xdr:from>
    <xdr:to>
      <xdr:col>10</xdr:col>
      <xdr:colOff>9525</xdr:colOff>
      <xdr:row>355</xdr:row>
      <xdr:rowOff>85725</xdr:rowOff>
    </xdr:to>
    <xdr:pic>
      <xdr:nvPicPr>
        <xdr:cNvPr id="111" name="Picture 114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2823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355</xdr:row>
      <xdr:rowOff>0</xdr:rowOff>
    </xdr:from>
    <xdr:to>
      <xdr:col>11</xdr:col>
      <xdr:colOff>57150</xdr:colOff>
      <xdr:row>355</xdr:row>
      <xdr:rowOff>85725</xdr:rowOff>
    </xdr:to>
    <xdr:pic>
      <xdr:nvPicPr>
        <xdr:cNvPr id="112" name="Picture 115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2823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7</xdr:col>
      <xdr:colOff>47625</xdr:colOff>
      <xdr:row>356</xdr:row>
      <xdr:rowOff>85725</xdr:rowOff>
    </xdr:to>
    <xdr:pic>
      <xdr:nvPicPr>
        <xdr:cNvPr id="113" name="Picture 116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3014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356</xdr:row>
      <xdr:rowOff>0</xdr:rowOff>
    </xdr:from>
    <xdr:to>
      <xdr:col>10</xdr:col>
      <xdr:colOff>9525</xdr:colOff>
      <xdr:row>356</xdr:row>
      <xdr:rowOff>85725</xdr:rowOff>
    </xdr:to>
    <xdr:pic>
      <xdr:nvPicPr>
        <xdr:cNvPr id="114" name="Picture 117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3014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356</xdr:row>
      <xdr:rowOff>0</xdr:rowOff>
    </xdr:from>
    <xdr:to>
      <xdr:col>11</xdr:col>
      <xdr:colOff>57150</xdr:colOff>
      <xdr:row>356</xdr:row>
      <xdr:rowOff>85725</xdr:rowOff>
    </xdr:to>
    <xdr:pic>
      <xdr:nvPicPr>
        <xdr:cNvPr id="115" name="Picture 118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3014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7</xdr:col>
      <xdr:colOff>47625</xdr:colOff>
      <xdr:row>357</xdr:row>
      <xdr:rowOff>85725</xdr:rowOff>
    </xdr:to>
    <xdr:pic>
      <xdr:nvPicPr>
        <xdr:cNvPr id="116" name="Picture 119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3204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357</xdr:row>
      <xdr:rowOff>0</xdr:rowOff>
    </xdr:from>
    <xdr:to>
      <xdr:col>10</xdr:col>
      <xdr:colOff>9525</xdr:colOff>
      <xdr:row>357</xdr:row>
      <xdr:rowOff>85725</xdr:rowOff>
    </xdr:to>
    <xdr:pic>
      <xdr:nvPicPr>
        <xdr:cNvPr id="117" name="Picture 120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32046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357</xdr:row>
      <xdr:rowOff>0</xdr:rowOff>
    </xdr:from>
    <xdr:to>
      <xdr:col>11</xdr:col>
      <xdr:colOff>57150</xdr:colOff>
      <xdr:row>357</xdr:row>
      <xdr:rowOff>85725</xdr:rowOff>
    </xdr:to>
    <xdr:pic>
      <xdr:nvPicPr>
        <xdr:cNvPr id="118" name="Picture 121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32046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7</xdr:col>
      <xdr:colOff>47625</xdr:colOff>
      <xdr:row>358</xdr:row>
      <xdr:rowOff>85725</xdr:rowOff>
    </xdr:to>
    <xdr:pic>
      <xdr:nvPicPr>
        <xdr:cNvPr id="119" name="Picture 122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3395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358</xdr:row>
      <xdr:rowOff>0</xdr:rowOff>
    </xdr:from>
    <xdr:to>
      <xdr:col>10</xdr:col>
      <xdr:colOff>9525</xdr:colOff>
      <xdr:row>358</xdr:row>
      <xdr:rowOff>85725</xdr:rowOff>
    </xdr:to>
    <xdr:pic>
      <xdr:nvPicPr>
        <xdr:cNvPr id="120" name="Picture 123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3395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358</xdr:row>
      <xdr:rowOff>0</xdr:rowOff>
    </xdr:from>
    <xdr:to>
      <xdr:col>11</xdr:col>
      <xdr:colOff>57150</xdr:colOff>
      <xdr:row>358</xdr:row>
      <xdr:rowOff>85725</xdr:rowOff>
    </xdr:to>
    <xdr:pic>
      <xdr:nvPicPr>
        <xdr:cNvPr id="121" name="Picture 124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339512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</xdr:row>
      <xdr:rowOff>0</xdr:rowOff>
    </xdr:from>
    <xdr:to>
      <xdr:col>7</xdr:col>
      <xdr:colOff>47625</xdr:colOff>
      <xdr:row>363</xdr:row>
      <xdr:rowOff>85725</xdr:rowOff>
    </xdr:to>
    <xdr:pic>
      <xdr:nvPicPr>
        <xdr:cNvPr id="122" name="Picture 125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366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363</xdr:row>
      <xdr:rowOff>0</xdr:rowOff>
    </xdr:from>
    <xdr:to>
      <xdr:col>10</xdr:col>
      <xdr:colOff>9525</xdr:colOff>
      <xdr:row>363</xdr:row>
      <xdr:rowOff>85725</xdr:rowOff>
    </xdr:to>
    <xdr:pic>
      <xdr:nvPicPr>
        <xdr:cNvPr id="123" name="Picture 126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4366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363</xdr:row>
      <xdr:rowOff>0</xdr:rowOff>
    </xdr:from>
    <xdr:to>
      <xdr:col>11</xdr:col>
      <xdr:colOff>57150</xdr:colOff>
      <xdr:row>363</xdr:row>
      <xdr:rowOff>85725</xdr:rowOff>
    </xdr:to>
    <xdr:pic>
      <xdr:nvPicPr>
        <xdr:cNvPr id="124" name="Picture 127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4366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</xdr:row>
      <xdr:rowOff>0</xdr:rowOff>
    </xdr:from>
    <xdr:to>
      <xdr:col>7</xdr:col>
      <xdr:colOff>47625</xdr:colOff>
      <xdr:row>364</xdr:row>
      <xdr:rowOff>85725</xdr:rowOff>
    </xdr:to>
    <xdr:pic>
      <xdr:nvPicPr>
        <xdr:cNvPr id="125" name="Picture 128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557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364</xdr:row>
      <xdr:rowOff>0</xdr:rowOff>
    </xdr:from>
    <xdr:to>
      <xdr:col>10</xdr:col>
      <xdr:colOff>9525</xdr:colOff>
      <xdr:row>364</xdr:row>
      <xdr:rowOff>85725</xdr:rowOff>
    </xdr:to>
    <xdr:pic>
      <xdr:nvPicPr>
        <xdr:cNvPr id="126" name="Picture 129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4557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364</xdr:row>
      <xdr:rowOff>0</xdr:rowOff>
    </xdr:from>
    <xdr:to>
      <xdr:col>11</xdr:col>
      <xdr:colOff>57150</xdr:colOff>
      <xdr:row>364</xdr:row>
      <xdr:rowOff>85725</xdr:rowOff>
    </xdr:to>
    <xdr:pic>
      <xdr:nvPicPr>
        <xdr:cNvPr id="127" name="Picture 130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4557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7</xdr:col>
      <xdr:colOff>47625</xdr:colOff>
      <xdr:row>365</xdr:row>
      <xdr:rowOff>85725</xdr:rowOff>
    </xdr:to>
    <xdr:pic>
      <xdr:nvPicPr>
        <xdr:cNvPr id="128" name="Picture 131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747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365</xdr:row>
      <xdr:rowOff>0</xdr:rowOff>
    </xdr:from>
    <xdr:to>
      <xdr:col>10</xdr:col>
      <xdr:colOff>9525</xdr:colOff>
      <xdr:row>365</xdr:row>
      <xdr:rowOff>85725</xdr:rowOff>
    </xdr:to>
    <xdr:pic>
      <xdr:nvPicPr>
        <xdr:cNvPr id="129" name="Picture 132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4747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365</xdr:row>
      <xdr:rowOff>0</xdr:rowOff>
    </xdr:from>
    <xdr:to>
      <xdr:col>11</xdr:col>
      <xdr:colOff>57150</xdr:colOff>
      <xdr:row>365</xdr:row>
      <xdr:rowOff>85725</xdr:rowOff>
    </xdr:to>
    <xdr:pic>
      <xdr:nvPicPr>
        <xdr:cNvPr id="130" name="Picture 133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4747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47625</xdr:colOff>
      <xdr:row>366</xdr:row>
      <xdr:rowOff>85725</xdr:rowOff>
    </xdr:to>
    <xdr:pic>
      <xdr:nvPicPr>
        <xdr:cNvPr id="131" name="Picture 134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4938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366</xdr:row>
      <xdr:rowOff>0</xdr:rowOff>
    </xdr:from>
    <xdr:to>
      <xdr:col>10</xdr:col>
      <xdr:colOff>9525</xdr:colOff>
      <xdr:row>366</xdr:row>
      <xdr:rowOff>85725</xdr:rowOff>
    </xdr:to>
    <xdr:pic>
      <xdr:nvPicPr>
        <xdr:cNvPr id="132" name="Picture 135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4938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366</xdr:row>
      <xdr:rowOff>0</xdr:rowOff>
    </xdr:from>
    <xdr:to>
      <xdr:col>11</xdr:col>
      <xdr:colOff>57150</xdr:colOff>
      <xdr:row>366</xdr:row>
      <xdr:rowOff>85725</xdr:rowOff>
    </xdr:to>
    <xdr:pic>
      <xdr:nvPicPr>
        <xdr:cNvPr id="133" name="Picture 136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4938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47625</xdr:colOff>
      <xdr:row>367</xdr:row>
      <xdr:rowOff>85725</xdr:rowOff>
    </xdr:to>
    <xdr:pic>
      <xdr:nvPicPr>
        <xdr:cNvPr id="134" name="Picture 137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5128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10</xdr:col>
      <xdr:colOff>9525</xdr:colOff>
      <xdr:row>367</xdr:row>
      <xdr:rowOff>85725</xdr:rowOff>
    </xdr:to>
    <xdr:pic>
      <xdr:nvPicPr>
        <xdr:cNvPr id="135" name="Picture 138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5128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57150</xdr:colOff>
      <xdr:row>367</xdr:row>
      <xdr:rowOff>85725</xdr:rowOff>
    </xdr:to>
    <xdr:pic>
      <xdr:nvPicPr>
        <xdr:cNvPr id="136" name="Picture 139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5128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47625</xdr:colOff>
      <xdr:row>368</xdr:row>
      <xdr:rowOff>85725</xdr:rowOff>
    </xdr:to>
    <xdr:pic>
      <xdr:nvPicPr>
        <xdr:cNvPr id="137" name="Picture 140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5319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368</xdr:row>
      <xdr:rowOff>0</xdr:rowOff>
    </xdr:from>
    <xdr:to>
      <xdr:col>10</xdr:col>
      <xdr:colOff>9525</xdr:colOff>
      <xdr:row>368</xdr:row>
      <xdr:rowOff>85725</xdr:rowOff>
    </xdr:to>
    <xdr:pic>
      <xdr:nvPicPr>
        <xdr:cNvPr id="138" name="Picture 141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5319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368</xdr:row>
      <xdr:rowOff>0</xdr:rowOff>
    </xdr:from>
    <xdr:to>
      <xdr:col>11</xdr:col>
      <xdr:colOff>57150</xdr:colOff>
      <xdr:row>368</xdr:row>
      <xdr:rowOff>85725</xdr:rowOff>
    </xdr:to>
    <xdr:pic>
      <xdr:nvPicPr>
        <xdr:cNvPr id="139" name="Picture 142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5319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47625</xdr:colOff>
      <xdr:row>369</xdr:row>
      <xdr:rowOff>85725</xdr:rowOff>
    </xdr:to>
    <xdr:pic>
      <xdr:nvPicPr>
        <xdr:cNvPr id="140" name="Picture 143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5509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369</xdr:row>
      <xdr:rowOff>0</xdr:rowOff>
    </xdr:from>
    <xdr:to>
      <xdr:col>10</xdr:col>
      <xdr:colOff>9525</xdr:colOff>
      <xdr:row>369</xdr:row>
      <xdr:rowOff>85725</xdr:rowOff>
    </xdr:to>
    <xdr:pic>
      <xdr:nvPicPr>
        <xdr:cNvPr id="141" name="Picture 144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5509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369</xdr:row>
      <xdr:rowOff>0</xdr:rowOff>
    </xdr:from>
    <xdr:to>
      <xdr:col>11</xdr:col>
      <xdr:colOff>57150</xdr:colOff>
      <xdr:row>369</xdr:row>
      <xdr:rowOff>85725</xdr:rowOff>
    </xdr:to>
    <xdr:pic>
      <xdr:nvPicPr>
        <xdr:cNvPr id="142" name="Picture 145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5509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47625</xdr:colOff>
      <xdr:row>370</xdr:row>
      <xdr:rowOff>85725</xdr:rowOff>
    </xdr:to>
    <xdr:pic>
      <xdr:nvPicPr>
        <xdr:cNvPr id="143" name="Picture 146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5700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370</xdr:row>
      <xdr:rowOff>0</xdr:rowOff>
    </xdr:from>
    <xdr:to>
      <xdr:col>10</xdr:col>
      <xdr:colOff>9525</xdr:colOff>
      <xdr:row>370</xdr:row>
      <xdr:rowOff>85725</xdr:rowOff>
    </xdr:to>
    <xdr:pic>
      <xdr:nvPicPr>
        <xdr:cNvPr id="144" name="Picture 147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5700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370</xdr:row>
      <xdr:rowOff>0</xdr:rowOff>
    </xdr:from>
    <xdr:to>
      <xdr:col>11</xdr:col>
      <xdr:colOff>57150</xdr:colOff>
      <xdr:row>370</xdr:row>
      <xdr:rowOff>85725</xdr:rowOff>
    </xdr:to>
    <xdr:pic>
      <xdr:nvPicPr>
        <xdr:cNvPr id="145" name="Picture 148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5700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47625</xdr:colOff>
      <xdr:row>371</xdr:row>
      <xdr:rowOff>85725</xdr:rowOff>
    </xdr:to>
    <xdr:pic>
      <xdr:nvPicPr>
        <xdr:cNvPr id="146" name="Picture 149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5890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371</xdr:row>
      <xdr:rowOff>0</xdr:rowOff>
    </xdr:from>
    <xdr:to>
      <xdr:col>10</xdr:col>
      <xdr:colOff>9525</xdr:colOff>
      <xdr:row>371</xdr:row>
      <xdr:rowOff>85725</xdr:rowOff>
    </xdr:to>
    <xdr:pic>
      <xdr:nvPicPr>
        <xdr:cNvPr id="147" name="Picture 150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5890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371</xdr:row>
      <xdr:rowOff>0</xdr:rowOff>
    </xdr:from>
    <xdr:to>
      <xdr:col>11</xdr:col>
      <xdr:colOff>57150</xdr:colOff>
      <xdr:row>371</xdr:row>
      <xdr:rowOff>85725</xdr:rowOff>
    </xdr:to>
    <xdr:pic>
      <xdr:nvPicPr>
        <xdr:cNvPr id="148" name="Picture 151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5890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47625</xdr:colOff>
      <xdr:row>372</xdr:row>
      <xdr:rowOff>85725</xdr:rowOff>
    </xdr:to>
    <xdr:pic>
      <xdr:nvPicPr>
        <xdr:cNvPr id="149" name="Picture 152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6081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372</xdr:row>
      <xdr:rowOff>0</xdr:rowOff>
    </xdr:from>
    <xdr:to>
      <xdr:col>10</xdr:col>
      <xdr:colOff>9525</xdr:colOff>
      <xdr:row>372</xdr:row>
      <xdr:rowOff>85725</xdr:rowOff>
    </xdr:to>
    <xdr:pic>
      <xdr:nvPicPr>
        <xdr:cNvPr id="150" name="Picture 153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6081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372</xdr:row>
      <xdr:rowOff>0</xdr:rowOff>
    </xdr:from>
    <xdr:to>
      <xdr:col>11</xdr:col>
      <xdr:colOff>57150</xdr:colOff>
      <xdr:row>372</xdr:row>
      <xdr:rowOff>85725</xdr:rowOff>
    </xdr:to>
    <xdr:pic>
      <xdr:nvPicPr>
        <xdr:cNvPr id="151" name="Picture 154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6081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47625</xdr:colOff>
      <xdr:row>373</xdr:row>
      <xdr:rowOff>85725</xdr:rowOff>
    </xdr:to>
    <xdr:pic>
      <xdr:nvPicPr>
        <xdr:cNvPr id="152" name="Picture 155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627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373</xdr:row>
      <xdr:rowOff>0</xdr:rowOff>
    </xdr:from>
    <xdr:to>
      <xdr:col>10</xdr:col>
      <xdr:colOff>9525</xdr:colOff>
      <xdr:row>373</xdr:row>
      <xdr:rowOff>85725</xdr:rowOff>
    </xdr:to>
    <xdr:pic>
      <xdr:nvPicPr>
        <xdr:cNvPr id="153" name="Picture 156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6271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373</xdr:row>
      <xdr:rowOff>0</xdr:rowOff>
    </xdr:from>
    <xdr:to>
      <xdr:col>11</xdr:col>
      <xdr:colOff>57150</xdr:colOff>
      <xdr:row>373</xdr:row>
      <xdr:rowOff>85725</xdr:rowOff>
    </xdr:to>
    <xdr:pic>
      <xdr:nvPicPr>
        <xdr:cNvPr id="154" name="Picture 157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6271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47625</xdr:colOff>
      <xdr:row>374</xdr:row>
      <xdr:rowOff>85725</xdr:rowOff>
    </xdr:to>
    <xdr:pic>
      <xdr:nvPicPr>
        <xdr:cNvPr id="155" name="Picture 158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6462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10</xdr:col>
      <xdr:colOff>9525</xdr:colOff>
      <xdr:row>374</xdr:row>
      <xdr:rowOff>85725</xdr:rowOff>
    </xdr:to>
    <xdr:pic>
      <xdr:nvPicPr>
        <xdr:cNvPr id="156" name="Picture 159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6462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374</xdr:row>
      <xdr:rowOff>0</xdr:rowOff>
    </xdr:from>
    <xdr:to>
      <xdr:col>11</xdr:col>
      <xdr:colOff>57150</xdr:colOff>
      <xdr:row>374</xdr:row>
      <xdr:rowOff>85725</xdr:rowOff>
    </xdr:to>
    <xdr:pic>
      <xdr:nvPicPr>
        <xdr:cNvPr id="157" name="Picture 160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6462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7</xdr:col>
      <xdr:colOff>47625</xdr:colOff>
      <xdr:row>375</xdr:row>
      <xdr:rowOff>85725</xdr:rowOff>
    </xdr:to>
    <xdr:pic>
      <xdr:nvPicPr>
        <xdr:cNvPr id="158" name="Picture 161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6652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375</xdr:row>
      <xdr:rowOff>0</xdr:rowOff>
    </xdr:from>
    <xdr:to>
      <xdr:col>10</xdr:col>
      <xdr:colOff>9525</xdr:colOff>
      <xdr:row>375</xdr:row>
      <xdr:rowOff>85725</xdr:rowOff>
    </xdr:to>
    <xdr:pic>
      <xdr:nvPicPr>
        <xdr:cNvPr id="159" name="Picture 162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6652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375</xdr:row>
      <xdr:rowOff>0</xdr:rowOff>
    </xdr:from>
    <xdr:to>
      <xdr:col>11</xdr:col>
      <xdr:colOff>57150</xdr:colOff>
      <xdr:row>375</xdr:row>
      <xdr:rowOff>85725</xdr:rowOff>
    </xdr:to>
    <xdr:pic>
      <xdr:nvPicPr>
        <xdr:cNvPr id="160" name="Picture 163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6652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7</xdr:col>
      <xdr:colOff>47625</xdr:colOff>
      <xdr:row>376</xdr:row>
      <xdr:rowOff>85725</xdr:rowOff>
    </xdr:to>
    <xdr:pic>
      <xdr:nvPicPr>
        <xdr:cNvPr id="161" name="Picture 164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6843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376</xdr:row>
      <xdr:rowOff>0</xdr:rowOff>
    </xdr:from>
    <xdr:to>
      <xdr:col>10</xdr:col>
      <xdr:colOff>9525</xdr:colOff>
      <xdr:row>376</xdr:row>
      <xdr:rowOff>85725</xdr:rowOff>
    </xdr:to>
    <xdr:pic>
      <xdr:nvPicPr>
        <xdr:cNvPr id="162" name="Picture 165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6843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376</xdr:row>
      <xdr:rowOff>0</xdr:rowOff>
    </xdr:from>
    <xdr:to>
      <xdr:col>11</xdr:col>
      <xdr:colOff>57150</xdr:colOff>
      <xdr:row>376</xdr:row>
      <xdr:rowOff>85725</xdr:rowOff>
    </xdr:to>
    <xdr:pic>
      <xdr:nvPicPr>
        <xdr:cNvPr id="163" name="Picture 166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6843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377</xdr:row>
      <xdr:rowOff>0</xdr:rowOff>
    </xdr:from>
    <xdr:to>
      <xdr:col>7</xdr:col>
      <xdr:colOff>47625</xdr:colOff>
      <xdr:row>377</xdr:row>
      <xdr:rowOff>85725</xdr:rowOff>
    </xdr:to>
    <xdr:pic>
      <xdr:nvPicPr>
        <xdr:cNvPr id="164" name="Picture 167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7033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377</xdr:row>
      <xdr:rowOff>0</xdr:rowOff>
    </xdr:from>
    <xdr:to>
      <xdr:col>10</xdr:col>
      <xdr:colOff>9525</xdr:colOff>
      <xdr:row>377</xdr:row>
      <xdr:rowOff>85725</xdr:rowOff>
    </xdr:to>
    <xdr:pic>
      <xdr:nvPicPr>
        <xdr:cNvPr id="165" name="Picture 168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7033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377</xdr:row>
      <xdr:rowOff>0</xdr:rowOff>
    </xdr:from>
    <xdr:to>
      <xdr:col>11</xdr:col>
      <xdr:colOff>57150</xdr:colOff>
      <xdr:row>377</xdr:row>
      <xdr:rowOff>85725</xdr:rowOff>
    </xdr:to>
    <xdr:pic>
      <xdr:nvPicPr>
        <xdr:cNvPr id="166" name="Picture 169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7033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47625</xdr:colOff>
      <xdr:row>378</xdr:row>
      <xdr:rowOff>85725</xdr:rowOff>
    </xdr:to>
    <xdr:pic>
      <xdr:nvPicPr>
        <xdr:cNvPr id="167" name="Picture 170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7224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378</xdr:row>
      <xdr:rowOff>0</xdr:rowOff>
    </xdr:from>
    <xdr:to>
      <xdr:col>10</xdr:col>
      <xdr:colOff>9525</xdr:colOff>
      <xdr:row>378</xdr:row>
      <xdr:rowOff>85725</xdr:rowOff>
    </xdr:to>
    <xdr:pic>
      <xdr:nvPicPr>
        <xdr:cNvPr id="168" name="Picture 171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7224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378</xdr:row>
      <xdr:rowOff>0</xdr:rowOff>
    </xdr:from>
    <xdr:to>
      <xdr:col>11</xdr:col>
      <xdr:colOff>57150</xdr:colOff>
      <xdr:row>378</xdr:row>
      <xdr:rowOff>85725</xdr:rowOff>
    </xdr:to>
    <xdr:pic>
      <xdr:nvPicPr>
        <xdr:cNvPr id="169" name="Picture 172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7224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379</xdr:row>
      <xdr:rowOff>0</xdr:rowOff>
    </xdr:from>
    <xdr:to>
      <xdr:col>7</xdr:col>
      <xdr:colOff>47625</xdr:colOff>
      <xdr:row>379</xdr:row>
      <xdr:rowOff>85725</xdr:rowOff>
    </xdr:to>
    <xdr:pic>
      <xdr:nvPicPr>
        <xdr:cNvPr id="170" name="Picture 173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7414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379</xdr:row>
      <xdr:rowOff>0</xdr:rowOff>
    </xdr:from>
    <xdr:to>
      <xdr:col>10</xdr:col>
      <xdr:colOff>9525</xdr:colOff>
      <xdr:row>379</xdr:row>
      <xdr:rowOff>85725</xdr:rowOff>
    </xdr:to>
    <xdr:pic>
      <xdr:nvPicPr>
        <xdr:cNvPr id="171" name="Picture 174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7414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379</xdr:row>
      <xdr:rowOff>0</xdr:rowOff>
    </xdr:from>
    <xdr:to>
      <xdr:col>11</xdr:col>
      <xdr:colOff>57150</xdr:colOff>
      <xdr:row>379</xdr:row>
      <xdr:rowOff>85725</xdr:rowOff>
    </xdr:to>
    <xdr:pic>
      <xdr:nvPicPr>
        <xdr:cNvPr id="172" name="Picture 175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7414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47625</xdr:colOff>
      <xdr:row>380</xdr:row>
      <xdr:rowOff>85725</xdr:rowOff>
    </xdr:to>
    <xdr:pic>
      <xdr:nvPicPr>
        <xdr:cNvPr id="173" name="Picture 176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7605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380</xdr:row>
      <xdr:rowOff>0</xdr:rowOff>
    </xdr:from>
    <xdr:to>
      <xdr:col>10</xdr:col>
      <xdr:colOff>9525</xdr:colOff>
      <xdr:row>380</xdr:row>
      <xdr:rowOff>85725</xdr:rowOff>
    </xdr:to>
    <xdr:pic>
      <xdr:nvPicPr>
        <xdr:cNvPr id="174" name="Picture 177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7605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380</xdr:row>
      <xdr:rowOff>0</xdr:rowOff>
    </xdr:from>
    <xdr:to>
      <xdr:col>11</xdr:col>
      <xdr:colOff>57150</xdr:colOff>
      <xdr:row>380</xdr:row>
      <xdr:rowOff>85725</xdr:rowOff>
    </xdr:to>
    <xdr:pic>
      <xdr:nvPicPr>
        <xdr:cNvPr id="175" name="Picture 178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7605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7</xdr:col>
      <xdr:colOff>47625</xdr:colOff>
      <xdr:row>381</xdr:row>
      <xdr:rowOff>85725</xdr:rowOff>
    </xdr:to>
    <xdr:pic>
      <xdr:nvPicPr>
        <xdr:cNvPr id="176" name="Picture 179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7795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10</xdr:col>
      <xdr:colOff>9525</xdr:colOff>
      <xdr:row>381</xdr:row>
      <xdr:rowOff>85725</xdr:rowOff>
    </xdr:to>
    <xdr:pic>
      <xdr:nvPicPr>
        <xdr:cNvPr id="177" name="Picture 180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77956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381</xdr:row>
      <xdr:rowOff>0</xdr:rowOff>
    </xdr:from>
    <xdr:to>
      <xdr:col>11</xdr:col>
      <xdr:colOff>57150</xdr:colOff>
      <xdr:row>381</xdr:row>
      <xdr:rowOff>85725</xdr:rowOff>
    </xdr:to>
    <xdr:pic>
      <xdr:nvPicPr>
        <xdr:cNvPr id="178" name="Picture 181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7795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7</xdr:col>
      <xdr:colOff>47625</xdr:colOff>
      <xdr:row>382</xdr:row>
      <xdr:rowOff>85725</xdr:rowOff>
    </xdr:to>
    <xdr:pic>
      <xdr:nvPicPr>
        <xdr:cNvPr id="179" name="Picture 182" descr="http://www.gehaltsvergleich.com/img/stats_border_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17986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382</xdr:row>
      <xdr:rowOff>0</xdr:rowOff>
    </xdr:from>
    <xdr:to>
      <xdr:col>10</xdr:col>
      <xdr:colOff>9525</xdr:colOff>
      <xdr:row>382</xdr:row>
      <xdr:rowOff>85725</xdr:rowOff>
    </xdr:to>
    <xdr:pic>
      <xdr:nvPicPr>
        <xdr:cNvPr id="180" name="Picture 183" descr="http://www.gehaltsvergleich.com/img/stats_b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17986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382</xdr:row>
      <xdr:rowOff>0</xdr:rowOff>
    </xdr:from>
    <xdr:to>
      <xdr:col>11</xdr:col>
      <xdr:colOff>57150</xdr:colOff>
      <xdr:row>382</xdr:row>
      <xdr:rowOff>85725</xdr:rowOff>
    </xdr:to>
    <xdr:pic>
      <xdr:nvPicPr>
        <xdr:cNvPr id="181" name="Picture 184" descr="http://www.gehaltsvergleich.com/img/stats_border_r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179861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171450</xdr:rowOff>
    </xdr:from>
    <xdr:to>
      <xdr:col>2</xdr:col>
      <xdr:colOff>552450</xdr:colOff>
      <xdr:row>6</xdr:row>
      <xdr:rowOff>133350</xdr:rowOff>
    </xdr:to>
    <xdr:pic>
      <xdr:nvPicPr>
        <xdr:cNvPr id="182" name="Grafik 183" descr="500euro_136575143808837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42950"/>
          <a:ext cx="1933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180975</xdr:rowOff>
    </xdr:from>
    <xdr:to>
      <xdr:col>14</xdr:col>
      <xdr:colOff>628650</xdr:colOff>
      <xdr:row>8</xdr:row>
      <xdr:rowOff>209550</xdr:rowOff>
    </xdr:to>
    <xdr:pic>
      <xdr:nvPicPr>
        <xdr:cNvPr id="183" name="Grafik 184" descr="deutschland-banner_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48950" y="752475"/>
          <a:ext cx="21336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742950</xdr:colOff>
      <xdr:row>13</xdr:row>
      <xdr:rowOff>19050</xdr:rowOff>
    </xdr:from>
    <xdr:to>
      <xdr:col>15</xdr:col>
      <xdr:colOff>76200</xdr:colOff>
      <xdr:row>20</xdr:row>
      <xdr:rowOff>133350</xdr:rowOff>
    </xdr:to>
    <xdr:pic>
      <xdr:nvPicPr>
        <xdr:cNvPr id="184" name="Grafik 185" descr="deutschland-bundeslaender-250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10850" y="4276725"/>
          <a:ext cx="23812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17</xdr:col>
      <xdr:colOff>628650</xdr:colOff>
      <xdr:row>33</xdr:row>
      <xdr:rowOff>85725</xdr:rowOff>
    </xdr:to>
    <xdr:pic>
      <xdr:nvPicPr>
        <xdr:cNvPr id="185" name="Grafik 186" descr="westdeutschland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29900" y="6229350"/>
          <a:ext cx="44386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ufslexikon.at/fit-gehaltsrechner/" TargetMode="External" /><Relationship Id="rId2" Type="http://schemas.openxmlformats.org/officeDocument/2006/relationships/hyperlink" Target="http://www.orte-in-oesterreich.de/bundeslaender-karte.html" TargetMode="External" /><Relationship Id="rId3" Type="http://schemas.openxmlformats.org/officeDocument/2006/relationships/hyperlink" Target="http://www.krone.at/Wirtschaft/Wien_So_viel_verdienen_Arbeiter-Einkommens-Check-Story-38886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haltsvergleich.com/gehalt/Master-of-Science-Wirtschaftsingenieurwesen.html" TargetMode="External" /><Relationship Id="rId2" Type="http://schemas.openxmlformats.org/officeDocument/2006/relationships/hyperlink" Target="http://www.gehaltsvergleich.com/gehalt/Fahrzeugingenieur-Fahrzeugingenieurin.html" TargetMode="External" /><Relationship Id="rId3" Type="http://schemas.openxmlformats.org/officeDocument/2006/relationships/hyperlink" Target="http://www.gehaltsvergleich.com/gehalt/Syndikus-Anwalt-Syndikus-Anwaeltin.html" TargetMode="External" /><Relationship Id="rId4" Type="http://schemas.openxmlformats.org/officeDocument/2006/relationships/hyperlink" Target="http://www.gehaltsvergleich.com/gehalt/Steuerberater-Steuerberaterin.html" TargetMode="External" /><Relationship Id="rId5" Type="http://schemas.openxmlformats.org/officeDocument/2006/relationships/hyperlink" Target="http://www.gehaltsvergleich.com/gehalt/Rechtsanwalt-Rechtsanwaeltin-Uni.html" TargetMode="External" /><Relationship Id="rId6" Type="http://schemas.openxmlformats.org/officeDocument/2006/relationships/hyperlink" Target="http://www.gehaltsvergleich.com/gehalt/Unternehmensberater-Unternehmensberaterin.html" TargetMode="External" /><Relationship Id="rId7" Type="http://schemas.openxmlformats.org/officeDocument/2006/relationships/hyperlink" Target="http://www.gehaltsvergleich.com/gehalt/Forschungs-und-Entwicklungsing-Elektro.html" TargetMode="External" /><Relationship Id="rId8" Type="http://schemas.openxmlformats.org/officeDocument/2006/relationships/hyperlink" Target="http://www.gehaltsvergleich.com/gehalt/Assistenzarzt-Assistenzaerztin-Innere-Medizin.html" TargetMode="External" /><Relationship Id="rId9" Type="http://schemas.openxmlformats.org/officeDocument/2006/relationships/hyperlink" Target="http://www.gehaltsvergleich.com/gehalt/Dipl-Ing-Mechatronik.html" TargetMode="External" /><Relationship Id="rId10" Type="http://schemas.openxmlformats.org/officeDocument/2006/relationships/hyperlink" Target="http://www.gehaltsvergleich.com/gehalt/Arzt-Aerztin-Uni.html" TargetMode="External" /><Relationship Id="rId11" Type="http://schemas.openxmlformats.org/officeDocument/2006/relationships/hyperlink" Target="http://www.gehaltsvergleich.com/gehalt/Risk-Manager-Risk-Managerin.html" TargetMode="External" /><Relationship Id="rId12" Type="http://schemas.openxmlformats.org/officeDocument/2006/relationships/hyperlink" Target="http://www.gehaltsvergleich.com/gehalt/Regulatory-Affairs-Manager.html" TargetMode="External" /><Relationship Id="rId13" Type="http://schemas.openxmlformats.org/officeDocument/2006/relationships/hyperlink" Target="http://www.gehaltsvergleich.com/gehalt/Automobil-Ingenieur.html" TargetMode="External" /><Relationship Id="rId14" Type="http://schemas.openxmlformats.org/officeDocument/2006/relationships/hyperlink" Target="http://www.gehaltsvergleich.com/gehalt/Betriebsleiter-Betriebsleiterin-technisch.html" TargetMode="External" /><Relationship Id="rId15" Type="http://schemas.openxmlformats.org/officeDocument/2006/relationships/hyperlink" Target="http://www.gehaltsvergleich.com/gehalt/Mitarbeiter-Mitarbeiterin-Rechtsabteilung.html" TargetMode="External" /><Relationship Id="rId16" Type="http://schemas.openxmlformats.org/officeDocument/2006/relationships/hyperlink" Target="http://www.gehaltsvergleich.com/gehalt/Dipl-Ing-Verfahrenstechnik.html" TargetMode="External" /><Relationship Id="rId17" Type="http://schemas.openxmlformats.org/officeDocument/2006/relationships/hyperlink" Target="http://www.gehaltsvergleich.com/gehalt/Dipl-Volkswirt-Dipl-Volkswirtin-Uni.html" TargetMode="External" /><Relationship Id="rId18" Type="http://schemas.openxmlformats.org/officeDocument/2006/relationships/hyperlink" Target="http://www.gehaltsvergleich.com/gehalt/Wirtschaftsjurist-Wirtschaftsjuristin.html" TargetMode="External" /><Relationship Id="rId19" Type="http://schemas.openxmlformats.org/officeDocument/2006/relationships/hyperlink" Target="http://www.gehaltsvergleich.com/gehalt/Dipl-Wirtschaftsmathematiker-Dipl-Wirtschaftsmathematikerin.html" TargetMode="External" /><Relationship Id="rId20" Type="http://schemas.openxmlformats.org/officeDocument/2006/relationships/hyperlink" Target="http://www.gehaltsvergleich.com/gehalt/Entwicklungsingenieur-Entwicklungsingenieurin.html" TargetMode="External" /><Relationship Id="rId21" Type="http://schemas.openxmlformats.org/officeDocument/2006/relationships/hyperlink" Target="http://www.orte-in-deutschland.de/orte-in-deutschland-suchen.html" TargetMode="External" /><Relationship Id="rId2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2.7109375" style="0" customWidth="1"/>
    <col min="2" max="2" width="17.7109375" style="0" customWidth="1"/>
    <col min="3" max="3" width="22.00390625" style="0" customWidth="1"/>
    <col min="4" max="4" width="23.421875" style="0" customWidth="1"/>
    <col min="5" max="5" width="16.140625" style="0" customWidth="1"/>
    <col min="6" max="6" width="23.421875" style="0" customWidth="1"/>
    <col min="7" max="7" width="18.57421875" style="0" customWidth="1"/>
  </cols>
  <sheetData>
    <row r="1" spans="2:5" ht="55.5" customHeight="1">
      <c r="B1" s="7" t="s">
        <v>92</v>
      </c>
      <c r="D1" s="17" t="s">
        <v>833</v>
      </c>
      <c r="E1" t="s">
        <v>674</v>
      </c>
    </row>
    <row r="2" spans="2:5" ht="46.5">
      <c r="B2" s="7" t="s">
        <v>93</v>
      </c>
      <c r="D2" s="50" t="s">
        <v>756</v>
      </c>
      <c r="E2" s="6" t="s">
        <v>675</v>
      </c>
    </row>
    <row r="3" spans="1:9" ht="40.5" customHeight="1">
      <c r="A3" t="s">
        <v>110</v>
      </c>
      <c r="B3" t="s">
        <v>835</v>
      </c>
      <c r="C3" t="s">
        <v>836</v>
      </c>
      <c r="D3" s="1" t="s">
        <v>838</v>
      </c>
      <c r="E3" s="1" t="s">
        <v>91</v>
      </c>
      <c r="F3" s="17" t="s">
        <v>114</v>
      </c>
      <c r="G3" s="13" t="s">
        <v>109</v>
      </c>
      <c r="I3" t="s">
        <v>108</v>
      </c>
    </row>
    <row r="4" spans="1:9" ht="30">
      <c r="A4" s="37">
        <v>1</v>
      </c>
      <c r="B4" t="s">
        <v>681</v>
      </c>
      <c r="C4" s="37" t="s">
        <v>758</v>
      </c>
      <c r="D4" s="36" t="s">
        <v>0</v>
      </c>
      <c r="E4" s="9">
        <v>1100</v>
      </c>
      <c r="F4" s="17" t="s">
        <v>116</v>
      </c>
      <c r="G4" s="16" t="s">
        <v>111</v>
      </c>
      <c r="H4" t="s">
        <v>103</v>
      </c>
      <c r="I4" s="10">
        <f>E4*1.34</f>
        <v>1474</v>
      </c>
    </row>
    <row r="5" spans="1:9" ht="30">
      <c r="A5" s="37">
        <v>2</v>
      </c>
      <c r="B5" t="s">
        <v>757</v>
      </c>
      <c r="C5" s="37" t="s">
        <v>759</v>
      </c>
      <c r="D5" s="36" t="s">
        <v>1</v>
      </c>
      <c r="E5" s="11">
        <v>1540</v>
      </c>
      <c r="F5" s="17" t="s">
        <v>117</v>
      </c>
      <c r="G5" s="16" t="s">
        <v>112</v>
      </c>
      <c r="H5" s="8" t="s">
        <v>106</v>
      </c>
      <c r="I5" s="12">
        <f>E5*1.81</f>
        <v>2787.4</v>
      </c>
    </row>
    <row r="6" spans="1:9" ht="22.5">
      <c r="A6" s="37">
        <v>3</v>
      </c>
      <c r="B6" t="s">
        <v>682</v>
      </c>
      <c r="C6" s="37" t="s">
        <v>760</v>
      </c>
      <c r="D6" s="36" t="s">
        <v>2</v>
      </c>
      <c r="E6" s="14">
        <v>1580</v>
      </c>
      <c r="F6" t="s">
        <v>97</v>
      </c>
      <c r="G6" s="16" t="s">
        <v>113</v>
      </c>
      <c r="H6" t="s">
        <v>107</v>
      </c>
      <c r="I6" s="15">
        <f>E6*2</f>
        <v>3160</v>
      </c>
    </row>
    <row r="7" spans="1:6" ht="15">
      <c r="A7" s="37">
        <v>4</v>
      </c>
      <c r="B7" s="37" t="s">
        <v>3</v>
      </c>
      <c r="C7" s="37" t="s">
        <v>761</v>
      </c>
      <c r="D7" s="36" t="s">
        <v>3</v>
      </c>
      <c r="E7" s="2">
        <v>1450</v>
      </c>
      <c r="F7" t="s">
        <v>98</v>
      </c>
    </row>
    <row r="8" spans="1:6" ht="15">
      <c r="A8" s="37">
        <v>5</v>
      </c>
      <c r="B8" t="s">
        <v>683</v>
      </c>
      <c r="C8" s="37" t="s">
        <v>762</v>
      </c>
      <c r="D8" s="36" t="s">
        <v>4</v>
      </c>
      <c r="E8" s="2">
        <v>2220</v>
      </c>
      <c r="F8" t="s">
        <v>99</v>
      </c>
    </row>
    <row r="9" spans="1:6" ht="15">
      <c r="A9" s="37">
        <v>6</v>
      </c>
      <c r="B9" t="s">
        <v>684</v>
      </c>
      <c r="C9" s="37" t="s">
        <v>763</v>
      </c>
      <c r="D9" s="36" t="s">
        <v>5</v>
      </c>
      <c r="E9" s="2">
        <v>1150</v>
      </c>
      <c r="F9" t="s">
        <v>100</v>
      </c>
    </row>
    <row r="10" spans="1:6" ht="15">
      <c r="A10" s="37">
        <v>7</v>
      </c>
      <c r="B10" s="37" t="s">
        <v>685</v>
      </c>
      <c r="C10" s="37" t="s">
        <v>764</v>
      </c>
      <c r="D10" s="36" t="s">
        <v>6</v>
      </c>
      <c r="E10" s="2">
        <v>1050</v>
      </c>
      <c r="F10" t="s">
        <v>101</v>
      </c>
    </row>
    <row r="11" spans="1:6" ht="15">
      <c r="A11" s="37">
        <v>8</v>
      </c>
      <c r="B11" t="s">
        <v>686</v>
      </c>
      <c r="C11" s="37" t="s">
        <v>765</v>
      </c>
      <c r="D11" s="36" t="s">
        <v>7</v>
      </c>
      <c r="E11" s="2">
        <v>930</v>
      </c>
      <c r="F11" t="s">
        <v>102</v>
      </c>
    </row>
    <row r="12" spans="1:5" ht="15">
      <c r="A12" s="37">
        <v>9</v>
      </c>
      <c r="B12" t="s">
        <v>687</v>
      </c>
      <c r="C12" s="37" t="s">
        <v>766</v>
      </c>
      <c r="D12" s="36" t="s">
        <v>8</v>
      </c>
      <c r="E12" s="2">
        <v>1560</v>
      </c>
    </row>
    <row r="13" spans="1:5" ht="15">
      <c r="A13" s="37">
        <v>10</v>
      </c>
      <c r="B13" t="s">
        <v>688</v>
      </c>
      <c r="C13" s="37" t="s">
        <v>767</v>
      </c>
      <c r="D13" s="36" t="s">
        <v>9</v>
      </c>
      <c r="E13" s="2">
        <v>1180</v>
      </c>
    </row>
    <row r="14" spans="1:5" ht="15">
      <c r="A14" s="37">
        <v>11</v>
      </c>
      <c r="B14" s="37" t="s">
        <v>689</v>
      </c>
      <c r="C14" s="37" t="s">
        <v>768</v>
      </c>
      <c r="D14" s="36" t="s">
        <v>10</v>
      </c>
      <c r="E14" s="2">
        <v>1110</v>
      </c>
    </row>
    <row r="15" spans="1:5" ht="15">
      <c r="A15" s="37">
        <v>12</v>
      </c>
      <c r="B15" s="37" t="s">
        <v>115</v>
      </c>
      <c r="C15" s="37" t="s">
        <v>769</v>
      </c>
      <c r="D15" s="36" t="s">
        <v>11</v>
      </c>
      <c r="E15" s="2">
        <v>1870</v>
      </c>
    </row>
    <row r="16" spans="1:5" ht="15">
      <c r="A16" s="37">
        <v>13</v>
      </c>
      <c r="B16" t="s">
        <v>690</v>
      </c>
      <c r="C16" s="37" t="s">
        <v>770</v>
      </c>
      <c r="D16" s="36" t="s">
        <v>12</v>
      </c>
      <c r="E16" s="2">
        <v>1810</v>
      </c>
    </row>
    <row r="17" spans="1:5" ht="15">
      <c r="A17" s="37">
        <v>14</v>
      </c>
      <c r="B17" t="s">
        <v>691</v>
      </c>
      <c r="C17" s="37" t="s">
        <v>771</v>
      </c>
      <c r="D17" s="36" t="s">
        <v>13</v>
      </c>
      <c r="E17" s="2">
        <v>1530</v>
      </c>
    </row>
    <row r="18" spans="1:5" ht="15">
      <c r="A18" s="37">
        <v>15</v>
      </c>
      <c r="B18" t="s">
        <v>692</v>
      </c>
      <c r="C18" s="37" t="s">
        <v>772</v>
      </c>
      <c r="D18" s="36" t="s">
        <v>14</v>
      </c>
      <c r="E18" s="2">
        <v>1540</v>
      </c>
    </row>
    <row r="19" spans="1:5" ht="15">
      <c r="A19" s="37">
        <v>16</v>
      </c>
      <c r="B19" t="s">
        <v>693</v>
      </c>
      <c r="C19" s="37" t="s">
        <v>773</v>
      </c>
      <c r="D19" s="36" t="s">
        <v>15</v>
      </c>
      <c r="E19" s="2">
        <v>1110</v>
      </c>
    </row>
    <row r="20" spans="1:5" ht="15">
      <c r="A20" s="37">
        <v>17</v>
      </c>
      <c r="B20" s="37" t="s">
        <v>694</v>
      </c>
      <c r="C20" s="37" t="s">
        <v>774</v>
      </c>
      <c r="D20" s="36" t="s">
        <v>16</v>
      </c>
      <c r="E20" s="2">
        <v>1600</v>
      </c>
    </row>
    <row r="21" spans="1:5" ht="28.5">
      <c r="A21" s="37">
        <v>18</v>
      </c>
      <c r="B21" t="s">
        <v>695</v>
      </c>
      <c r="C21" s="37" t="s">
        <v>775</v>
      </c>
      <c r="D21" s="36" t="s">
        <v>17</v>
      </c>
      <c r="E21" s="2">
        <v>2070</v>
      </c>
    </row>
    <row r="22" spans="1:5" ht="15">
      <c r="A22" s="37">
        <v>19</v>
      </c>
      <c r="B22" s="37" t="s">
        <v>696</v>
      </c>
      <c r="C22" s="37" t="s">
        <v>776</v>
      </c>
      <c r="D22" s="36" t="s">
        <v>18</v>
      </c>
      <c r="E22" s="2">
        <v>1400</v>
      </c>
    </row>
    <row r="23" spans="1:5" ht="15">
      <c r="A23" s="37">
        <v>20</v>
      </c>
      <c r="B23" t="s">
        <v>697</v>
      </c>
      <c r="C23" s="37" t="s">
        <v>777</v>
      </c>
      <c r="D23" s="36" t="s">
        <v>19</v>
      </c>
      <c r="E23" s="2">
        <v>2000</v>
      </c>
    </row>
    <row r="24" spans="1:5" ht="15">
      <c r="A24" s="37">
        <v>21</v>
      </c>
      <c r="B24" t="s">
        <v>698</v>
      </c>
      <c r="C24" s="37" t="s">
        <v>778</v>
      </c>
      <c r="D24" s="36" t="s">
        <v>20</v>
      </c>
      <c r="E24" s="2">
        <v>860</v>
      </c>
    </row>
    <row r="25" spans="1:5" ht="15">
      <c r="A25" s="37">
        <v>22</v>
      </c>
      <c r="B25" s="37" t="s">
        <v>699</v>
      </c>
      <c r="C25" s="37" t="s">
        <v>779</v>
      </c>
      <c r="D25" s="36" t="s">
        <v>21</v>
      </c>
      <c r="E25" s="2">
        <v>1940</v>
      </c>
    </row>
    <row r="26" spans="1:5" ht="15">
      <c r="A26" s="37">
        <v>23</v>
      </c>
      <c r="B26" s="37" t="s">
        <v>700</v>
      </c>
      <c r="C26" s="37" t="s">
        <v>780</v>
      </c>
      <c r="D26" s="36" t="s">
        <v>22</v>
      </c>
      <c r="E26" s="2">
        <v>2180</v>
      </c>
    </row>
    <row r="27" spans="1:6" ht="15">
      <c r="A27" s="37">
        <v>24</v>
      </c>
      <c r="B27" s="37" t="s">
        <v>701</v>
      </c>
      <c r="C27" s="37" t="s">
        <v>781</v>
      </c>
      <c r="D27" s="36" t="s">
        <v>23</v>
      </c>
      <c r="E27" s="2">
        <v>1580</v>
      </c>
      <c r="F27" s="6" t="s">
        <v>676</v>
      </c>
    </row>
    <row r="28" spans="1:5" ht="15">
      <c r="A28" s="37">
        <v>25</v>
      </c>
      <c r="B28" s="37" t="s">
        <v>702</v>
      </c>
      <c r="C28" s="37" t="s">
        <v>782</v>
      </c>
      <c r="D28" s="36" t="s">
        <v>24</v>
      </c>
      <c r="E28" s="2">
        <v>1750</v>
      </c>
    </row>
    <row r="29" spans="1:5" ht="15">
      <c r="A29" s="37">
        <v>26</v>
      </c>
      <c r="B29" s="37" t="s">
        <v>703</v>
      </c>
      <c r="C29" s="37" t="s">
        <v>783</v>
      </c>
      <c r="D29" s="36" t="s">
        <v>25</v>
      </c>
      <c r="E29" s="2">
        <v>1430</v>
      </c>
    </row>
    <row r="30" spans="1:5" ht="15">
      <c r="A30" s="37">
        <v>27</v>
      </c>
      <c r="B30" s="37" t="s">
        <v>704</v>
      </c>
      <c r="C30" s="37" t="s">
        <v>784</v>
      </c>
      <c r="D30" s="36" t="s">
        <v>26</v>
      </c>
      <c r="E30" s="2">
        <v>1080</v>
      </c>
    </row>
    <row r="31" spans="1:5" ht="15">
      <c r="A31" s="37">
        <v>28</v>
      </c>
      <c r="B31" s="37" t="s">
        <v>705</v>
      </c>
      <c r="C31" s="37" t="s">
        <v>785</v>
      </c>
      <c r="D31" s="36" t="s">
        <v>27</v>
      </c>
      <c r="E31" s="2">
        <v>730</v>
      </c>
    </row>
    <row r="32" spans="1:5" ht="15">
      <c r="A32" s="37">
        <v>29</v>
      </c>
      <c r="B32" s="37" t="s">
        <v>706</v>
      </c>
      <c r="C32" s="37" t="s">
        <v>786</v>
      </c>
      <c r="D32" s="36" t="s">
        <v>28</v>
      </c>
      <c r="E32" s="2">
        <v>1680</v>
      </c>
    </row>
    <row r="33" spans="1:5" ht="15">
      <c r="A33" s="37">
        <v>30</v>
      </c>
      <c r="B33" s="37" t="s">
        <v>707</v>
      </c>
      <c r="C33" s="37" t="s">
        <v>787</v>
      </c>
      <c r="D33" s="36" t="s">
        <v>29</v>
      </c>
      <c r="E33" s="2">
        <v>2270</v>
      </c>
    </row>
    <row r="34" spans="1:5" ht="15">
      <c r="A34" s="37">
        <v>31</v>
      </c>
      <c r="B34" s="37" t="s">
        <v>708</v>
      </c>
      <c r="C34" s="37" t="s">
        <v>788</v>
      </c>
      <c r="D34" s="36" t="s">
        <v>30</v>
      </c>
      <c r="E34" s="2">
        <v>1320</v>
      </c>
    </row>
    <row r="35" spans="1:5" ht="15">
      <c r="A35" s="37">
        <v>32</v>
      </c>
      <c r="B35" s="37" t="s">
        <v>709</v>
      </c>
      <c r="C35" s="37" t="s">
        <v>789</v>
      </c>
      <c r="D35" s="36" t="s">
        <v>31</v>
      </c>
      <c r="E35" s="2">
        <v>1100</v>
      </c>
    </row>
    <row r="36" spans="1:5" ht="15">
      <c r="A36" s="37">
        <v>33</v>
      </c>
      <c r="B36" s="37" t="s">
        <v>710</v>
      </c>
      <c r="C36" s="37" t="s">
        <v>790</v>
      </c>
      <c r="D36" s="36" t="s">
        <v>32</v>
      </c>
      <c r="E36" s="2">
        <v>1960</v>
      </c>
    </row>
    <row r="37" spans="1:5" ht="15">
      <c r="A37" s="37">
        <v>34</v>
      </c>
      <c r="B37" s="37" t="s">
        <v>711</v>
      </c>
      <c r="C37" s="37" t="s">
        <v>791</v>
      </c>
      <c r="D37" s="36" t="s">
        <v>33</v>
      </c>
      <c r="E37" s="2">
        <v>1310</v>
      </c>
    </row>
    <row r="38" spans="1:5" ht="15">
      <c r="A38" s="37">
        <v>35</v>
      </c>
      <c r="B38" s="37" t="s">
        <v>712</v>
      </c>
      <c r="C38" s="37" t="s">
        <v>792</v>
      </c>
      <c r="D38" s="36" t="s">
        <v>34</v>
      </c>
      <c r="E38" s="2">
        <v>1500</v>
      </c>
    </row>
    <row r="39" spans="1:5" ht="15">
      <c r="A39" s="37">
        <v>36</v>
      </c>
      <c r="B39" s="37" t="s">
        <v>713</v>
      </c>
      <c r="C39" s="37" t="s">
        <v>793</v>
      </c>
      <c r="D39" s="36" t="s">
        <v>35</v>
      </c>
      <c r="E39" s="2">
        <v>1490</v>
      </c>
    </row>
    <row r="40" spans="1:5" ht="15">
      <c r="A40" s="37">
        <v>37</v>
      </c>
      <c r="B40" s="37" t="s">
        <v>714</v>
      </c>
      <c r="C40" s="37" t="s">
        <v>794</v>
      </c>
      <c r="D40" s="36" t="s">
        <v>36</v>
      </c>
      <c r="E40" s="2">
        <v>1320</v>
      </c>
    </row>
    <row r="41" spans="1:5" ht="15">
      <c r="A41" s="37">
        <v>38</v>
      </c>
      <c r="B41" s="37" t="s">
        <v>715</v>
      </c>
      <c r="C41" s="37" t="s">
        <v>795</v>
      </c>
      <c r="D41" s="36" t="s">
        <v>37</v>
      </c>
      <c r="E41" s="2">
        <v>900</v>
      </c>
    </row>
    <row r="42" spans="1:5" ht="15">
      <c r="A42" s="37">
        <v>39</v>
      </c>
      <c r="B42" s="37" t="s">
        <v>716</v>
      </c>
      <c r="C42" s="37" t="s">
        <v>796</v>
      </c>
      <c r="D42" s="36" t="s">
        <v>38</v>
      </c>
      <c r="E42" s="2">
        <v>2050</v>
      </c>
    </row>
    <row r="43" spans="1:5" ht="15">
      <c r="A43" s="37">
        <v>40</v>
      </c>
      <c r="B43" s="37" t="s">
        <v>717</v>
      </c>
      <c r="C43" s="37" t="s">
        <v>797</v>
      </c>
      <c r="D43" s="36" t="s">
        <v>39</v>
      </c>
      <c r="E43" s="2">
        <v>1870</v>
      </c>
    </row>
    <row r="44" spans="1:5" ht="15">
      <c r="A44" s="37">
        <v>41</v>
      </c>
      <c r="B44" s="37" t="s">
        <v>718</v>
      </c>
      <c r="C44" s="37" t="s">
        <v>798</v>
      </c>
      <c r="D44" s="36" t="s">
        <v>40</v>
      </c>
      <c r="E44" s="2">
        <v>1460</v>
      </c>
    </row>
    <row r="45" spans="1:5" ht="15">
      <c r="A45" s="37">
        <v>42</v>
      </c>
      <c r="B45" s="37" t="s">
        <v>719</v>
      </c>
      <c r="C45" s="37" t="s">
        <v>799</v>
      </c>
      <c r="D45" s="36" t="s">
        <v>41</v>
      </c>
      <c r="E45" s="2">
        <v>1500</v>
      </c>
    </row>
    <row r="46" spans="1:5" ht="15">
      <c r="A46" s="37">
        <v>43</v>
      </c>
      <c r="B46" s="37" t="s">
        <v>720</v>
      </c>
      <c r="C46" s="37"/>
      <c r="D46" s="36" t="s">
        <v>42</v>
      </c>
      <c r="E46" s="2">
        <v>1680</v>
      </c>
    </row>
    <row r="47" spans="1:5" ht="15">
      <c r="A47" s="37">
        <v>44</v>
      </c>
      <c r="B47" s="37" t="s">
        <v>721</v>
      </c>
      <c r="C47" s="37" t="s">
        <v>800</v>
      </c>
      <c r="D47" s="36" t="s">
        <v>43</v>
      </c>
      <c r="E47" s="2">
        <v>1200</v>
      </c>
    </row>
    <row r="48" spans="1:5" ht="15">
      <c r="A48" s="37">
        <v>45</v>
      </c>
      <c r="B48" s="37" t="s">
        <v>722</v>
      </c>
      <c r="C48" s="37" t="s">
        <v>801</v>
      </c>
      <c r="D48" s="36" t="s">
        <v>44</v>
      </c>
      <c r="E48" s="2">
        <v>1530</v>
      </c>
    </row>
    <row r="49" spans="1:5" ht="29.25">
      <c r="A49" s="37">
        <v>46</v>
      </c>
      <c r="B49" s="37" t="s">
        <v>723</v>
      </c>
      <c r="C49" s="37" t="s">
        <v>802</v>
      </c>
      <c r="D49" s="36" t="s">
        <v>45</v>
      </c>
      <c r="E49" s="2">
        <v>850</v>
      </c>
    </row>
    <row r="50" spans="1:5" ht="15">
      <c r="A50" s="37">
        <v>47</v>
      </c>
      <c r="B50" s="37" t="s">
        <v>724</v>
      </c>
      <c r="C50" s="37" t="s">
        <v>803</v>
      </c>
      <c r="D50" s="36" t="s">
        <v>46</v>
      </c>
      <c r="E50" s="2">
        <v>1800</v>
      </c>
    </row>
    <row r="51" spans="1:5" ht="15">
      <c r="A51" s="37">
        <v>48</v>
      </c>
      <c r="B51" s="37" t="s">
        <v>725</v>
      </c>
      <c r="C51" s="37"/>
      <c r="D51" s="36" t="s">
        <v>47</v>
      </c>
      <c r="E51" s="2">
        <v>1180</v>
      </c>
    </row>
    <row r="52" spans="1:5" ht="15">
      <c r="A52" s="37">
        <v>49</v>
      </c>
      <c r="B52" s="37" t="s">
        <v>726</v>
      </c>
      <c r="C52" s="37" t="s">
        <v>804</v>
      </c>
      <c r="D52" s="36" t="s">
        <v>48</v>
      </c>
      <c r="E52" s="2">
        <v>1940</v>
      </c>
    </row>
    <row r="53" spans="1:5" ht="29.25">
      <c r="A53" s="37">
        <v>50</v>
      </c>
      <c r="B53" s="37" t="s">
        <v>727</v>
      </c>
      <c r="C53" s="37" t="s">
        <v>805</v>
      </c>
      <c r="D53" s="36" t="s">
        <v>49</v>
      </c>
      <c r="E53" s="2">
        <v>2200</v>
      </c>
    </row>
    <row r="54" spans="1:5" ht="15">
      <c r="A54" s="37">
        <v>51</v>
      </c>
      <c r="B54" s="37" t="s">
        <v>728</v>
      </c>
      <c r="C54" s="37"/>
      <c r="D54" s="36" t="s">
        <v>50</v>
      </c>
      <c r="E54" s="2">
        <v>940</v>
      </c>
    </row>
    <row r="55" spans="1:5" ht="15">
      <c r="A55" s="37">
        <v>52</v>
      </c>
      <c r="B55" s="37" t="s">
        <v>729</v>
      </c>
      <c r="C55" s="37" t="s">
        <v>806</v>
      </c>
      <c r="D55" s="36" t="s">
        <v>51</v>
      </c>
      <c r="E55" s="2">
        <v>1740</v>
      </c>
    </row>
    <row r="56" spans="1:5" ht="15">
      <c r="A56" s="37">
        <v>53</v>
      </c>
      <c r="B56" s="37" t="s">
        <v>730</v>
      </c>
      <c r="C56" s="37" t="s">
        <v>807</v>
      </c>
      <c r="D56" s="36" t="s">
        <v>52</v>
      </c>
      <c r="E56" s="2">
        <v>810</v>
      </c>
    </row>
    <row r="57" spans="1:5" ht="15">
      <c r="A57" s="37">
        <v>54</v>
      </c>
      <c r="B57" s="37" t="s">
        <v>731</v>
      </c>
      <c r="C57" s="37" t="s">
        <v>808</v>
      </c>
      <c r="D57" s="36" t="s">
        <v>53</v>
      </c>
      <c r="E57" s="2">
        <v>1850</v>
      </c>
    </row>
    <row r="58" spans="1:5" ht="15">
      <c r="A58" s="37">
        <v>55</v>
      </c>
      <c r="B58" s="37" t="s">
        <v>732</v>
      </c>
      <c r="C58" s="37" t="s">
        <v>809</v>
      </c>
      <c r="D58" s="36" t="s">
        <v>54</v>
      </c>
      <c r="E58" s="2">
        <v>1640</v>
      </c>
    </row>
    <row r="59" spans="1:5" ht="15">
      <c r="A59" s="37">
        <v>56</v>
      </c>
      <c r="B59" s="37" t="s">
        <v>733</v>
      </c>
      <c r="C59" s="37" t="s">
        <v>810</v>
      </c>
      <c r="D59" s="36" t="s">
        <v>55</v>
      </c>
      <c r="E59" s="2">
        <v>1420</v>
      </c>
    </row>
    <row r="60" spans="1:5" ht="15">
      <c r="A60" s="37">
        <v>57</v>
      </c>
      <c r="B60" s="37" t="s">
        <v>734</v>
      </c>
      <c r="C60" s="37" t="s">
        <v>811</v>
      </c>
      <c r="D60" s="36" t="s">
        <v>56</v>
      </c>
      <c r="E60" s="2">
        <v>2230</v>
      </c>
    </row>
    <row r="61" spans="1:5" ht="15">
      <c r="A61" s="37">
        <v>58</v>
      </c>
      <c r="B61" s="37" t="s">
        <v>735</v>
      </c>
      <c r="C61" s="37" t="s">
        <v>812</v>
      </c>
      <c r="D61" s="36" t="s">
        <v>57</v>
      </c>
      <c r="E61" s="2">
        <v>1840</v>
      </c>
    </row>
    <row r="62" spans="1:5" ht="15">
      <c r="A62" s="37">
        <v>59</v>
      </c>
      <c r="B62" s="37" t="s">
        <v>736</v>
      </c>
      <c r="C62" s="37" t="s">
        <v>813</v>
      </c>
      <c r="D62" s="36" t="s">
        <v>58</v>
      </c>
      <c r="E62" s="2">
        <v>1020</v>
      </c>
    </row>
    <row r="63" spans="1:5" ht="15">
      <c r="A63" s="37">
        <v>60</v>
      </c>
      <c r="B63" t="s">
        <v>737</v>
      </c>
      <c r="C63" s="37" t="s">
        <v>814</v>
      </c>
      <c r="D63" s="36" t="s">
        <v>59</v>
      </c>
      <c r="E63" s="2">
        <v>730</v>
      </c>
    </row>
    <row r="64" spans="1:5" ht="15">
      <c r="A64" s="37">
        <v>61</v>
      </c>
      <c r="B64" s="37" t="s">
        <v>738</v>
      </c>
      <c r="C64" s="37"/>
      <c r="D64" s="36" t="s">
        <v>60</v>
      </c>
      <c r="E64" s="2">
        <v>1180</v>
      </c>
    </row>
    <row r="65" spans="1:5" ht="15">
      <c r="A65" s="37">
        <v>62</v>
      </c>
      <c r="B65" s="37" t="s">
        <v>739</v>
      </c>
      <c r="C65" s="37" t="s">
        <v>815</v>
      </c>
      <c r="D65" s="36" t="s">
        <v>61</v>
      </c>
      <c r="E65" s="2">
        <v>2790</v>
      </c>
    </row>
    <row r="66" spans="1:5" ht="15">
      <c r="A66" s="37">
        <v>63</v>
      </c>
      <c r="B66" s="37" t="s">
        <v>740</v>
      </c>
      <c r="C66" s="37" t="s">
        <v>816</v>
      </c>
      <c r="D66" s="36" t="s">
        <v>62</v>
      </c>
      <c r="E66" s="2">
        <v>1700</v>
      </c>
    </row>
    <row r="67" spans="1:5" ht="15">
      <c r="A67" s="37">
        <v>64</v>
      </c>
      <c r="B67" s="37" t="s">
        <v>741</v>
      </c>
      <c r="C67" s="37" t="s">
        <v>817</v>
      </c>
      <c r="D67" s="36" t="s">
        <v>63</v>
      </c>
      <c r="E67" s="2">
        <v>1370</v>
      </c>
    </row>
    <row r="68" spans="1:5" ht="15">
      <c r="A68" s="37">
        <v>65</v>
      </c>
      <c r="B68" s="37" t="s">
        <v>742</v>
      </c>
      <c r="C68" s="37" t="s">
        <v>818</v>
      </c>
      <c r="D68" s="36" t="s">
        <v>64</v>
      </c>
      <c r="E68" s="2">
        <v>1820</v>
      </c>
    </row>
    <row r="69" spans="1:5" ht="15">
      <c r="A69" s="37">
        <v>66</v>
      </c>
      <c r="B69" s="37" t="s">
        <v>743</v>
      </c>
      <c r="C69" s="37" t="s">
        <v>819</v>
      </c>
      <c r="D69" s="36" t="s">
        <v>65</v>
      </c>
      <c r="E69" s="2">
        <v>2000</v>
      </c>
    </row>
    <row r="70" spans="1:5" ht="15">
      <c r="A70" s="37">
        <v>67</v>
      </c>
      <c r="B70" s="37" t="s">
        <v>744</v>
      </c>
      <c r="C70" s="37" t="s">
        <v>820</v>
      </c>
      <c r="D70" s="36" t="s">
        <v>66</v>
      </c>
      <c r="E70" s="2">
        <v>1280</v>
      </c>
    </row>
    <row r="71" spans="1:5" ht="15">
      <c r="A71" s="37">
        <v>68</v>
      </c>
      <c r="B71" s="37" t="s">
        <v>745</v>
      </c>
      <c r="C71" s="37" t="s">
        <v>821</v>
      </c>
      <c r="D71" s="36" t="s">
        <v>67</v>
      </c>
      <c r="E71" s="2">
        <v>830</v>
      </c>
    </row>
    <row r="72" spans="1:5" ht="15">
      <c r="A72" s="37">
        <v>69</v>
      </c>
      <c r="B72" s="37" t="s">
        <v>746</v>
      </c>
      <c r="C72" s="37" t="s">
        <v>822</v>
      </c>
      <c r="D72" s="36" t="s">
        <v>68</v>
      </c>
      <c r="E72" s="2">
        <v>1640</v>
      </c>
    </row>
    <row r="73" spans="1:5" ht="15">
      <c r="A73" s="37">
        <v>70</v>
      </c>
      <c r="B73" s="37" t="s">
        <v>747</v>
      </c>
      <c r="C73" s="37" t="s">
        <v>823</v>
      </c>
      <c r="D73" s="36" t="s">
        <v>69</v>
      </c>
      <c r="E73" s="2">
        <v>1810</v>
      </c>
    </row>
    <row r="74" spans="1:5" ht="15">
      <c r="A74" s="37">
        <v>71</v>
      </c>
      <c r="B74" s="37" t="s">
        <v>748</v>
      </c>
      <c r="C74" s="37" t="s">
        <v>824</v>
      </c>
      <c r="D74" s="36" t="s">
        <v>70</v>
      </c>
      <c r="E74" s="2">
        <v>1550</v>
      </c>
    </row>
    <row r="75" spans="1:5" ht="15">
      <c r="A75" s="37">
        <v>72</v>
      </c>
      <c r="B75" s="37" t="s">
        <v>749</v>
      </c>
      <c r="C75" s="37" t="s">
        <v>825</v>
      </c>
      <c r="D75" s="36" t="s">
        <v>71</v>
      </c>
      <c r="E75" s="2">
        <v>1600</v>
      </c>
    </row>
    <row r="76" spans="1:5" ht="15">
      <c r="A76" s="37">
        <v>73</v>
      </c>
      <c r="B76" s="37" t="s">
        <v>750</v>
      </c>
      <c r="C76" s="37" t="s">
        <v>826</v>
      </c>
      <c r="D76" s="36" t="s">
        <v>72</v>
      </c>
      <c r="E76" s="2">
        <v>2400</v>
      </c>
    </row>
    <row r="77" spans="1:5" ht="15">
      <c r="A77" s="37">
        <v>74</v>
      </c>
      <c r="B77" s="37" t="s">
        <v>751</v>
      </c>
      <c r="C77" s="37" t="s">
        <v>827</v>
      </c>
      <c r="D77" s="36" t="s">
        <v>73</v>
      </c>
      <c r="E77" s="2">
        <v>780</v>
      </c>
    </row>
    <row r="78" spans="2:4" ht="15">
      <c r="B78" s="37" t="s">
        <v>753</v>
      </c>
      <c r="C78" s="37" t="s">
        <v>828</v>
      </c>
      <c r="D78" s="36" t="s">
        <v>752</v>
      </c>
    </row>
    <row r="79" spans="2:4" ht="15">
      <c r="B79" t="s">
        <v>755</v>
      </c>
      <c r="C79" s="37" t="s">
        <v>829</v>
      </c>
      <c r="D79" s="48" t="s">
        <v>754</v>
      </c>
    </row>
    <row r="80" spans="2:4" ht="15">
      <c r="B80" s="49"/>
      <c r="D80" s="4" t="s">
        <v>74</v>
      </c>
    </row>
    <row r="81" ht="15">
      <c r="D81" s="4" t="s">
        <v>75</v>
      </c>
    </row>
    <row r="82" ht="15">
      <c r="D82" s="3"/>
    </row>
    <row r="83" ht="15">
      <c r="D83" s="5" t="s">
        <v>76</v>
      </c>
    </row>
    <row r="84" ht="15">
      <c r="D84" s="3"/>
    </row>
    <row r="85" spans="4:5" ht="15">
      <c r="D85" s="4" t="s">
        <v>77</v>
      </c>
      <c r="E85" t="s">
        <v>94</v>
      </c>
    </row>
    <row r="86" spans="4:5" ht="15">
      <c r="D86" s="4" t="s">
        <v>78</v>
      </c>
      <c r="E86" t="s">
        <v>95</v>
      </c>
    </row>
    <row r="87" spans="4:5" ht="15">
      <c r="D87" s="4" t="s">
        <v>79</v>
      </c>
      <c r="E87" t="s">
        <v>96</v>
      </c>
    </row>
    <row r="88" spans="4:5" ht="15">
      <c r="D88" s="4" t="s">
        <v>80</v>
      </c>
      <c r="E88" t="s">
        <v>97</v>
      </c>
    </row>
    <row r="89" spans="4:5" ht="15">
      <c r="D89" s="4" t="s">
        <v>81</v>
      </c>
      <c r="E89" t="s">
        <v>98</v>
      </c>
    </row>
    <row r="90" spans="4:5" ht="15">
      <c r="D90" s="4" t="s">
        <v>82</v>
      </c>
      <c r="E90" t="s">
        <v>99</v>
      </c>
    </row>
    <row r="91" spans="4:5" ht="15">
      <c r="D91" s="4" t="s">
        <v>83</v>
      </c>
      <c r="E91" t="s">
        <v>100</v>
      </c>
    </row>
    <row r="92" spans="4:5" ht="15">
      <c r="D92" s="4" t="s">
        <v>84</v>
      </c>
      <c r="E92" t="s">
        <v>101</v>
      </c>
    </row>
    <row r="93" spans="4:5" ht="15">
      <c r="D93" s="4" t="s">
        <v>85</v>
      </c>
      <c r="E93" t="s">
        <v>102</v>
      </c>
    </row>
    <row r="94" ht="15">
      <c r="D94" s="3"/>
    </row>
    <row r="95" ht="15">
      <c r="D95" s="5" t="s">
        <v>86</v>
      </c>
    </row>
    <row r="96" ht="15">
      <c r="D96" s="3"/>
    </row>
    <row r="97" ht="15">
      <c r="D97" s="4" t="s">
        <v>87</v>
      </c>
    </row>
    <row r="98" ht="15">
      <c r="D98" s="4" t="s">
        <v>88</v>
      </c>
    </row>
    <row r="99" ht="15">
      <c r="D99" s="4" t="s">
        <v>89</v>
      </c>
    </row>
    <row r="100" ht="15">
      <c r="D100" s="3"/>
    </row>
    <row r="101" ht="15">
      <c r="D101" s="6" t="s">
        <v>90</v>
      </c>
    </row>
  </sheetData>
  <sheetProtection/>
  <hyperlinks>
    <hyperlink ref="D101" r:id="rId1" display="http://www.berufslexikon.at/fit-gehaltsrechner/"/>
    <hyperlink ref="F27" r:id="rId2" display="http://www.orte-in-oesterreich.de/bundeslaender-karte.html"/>
    <hyperlink ref="E2" r:id="rId3" display="http://www.krone.at/Wirtschaft/Wien_So_viel_verdienen_Arbeiter-Einkommens-Check-Story-38886"/>
  </hyperlinks>
  <printOptions/>
  <pageMargins left="0.7" right="0.7" top="0.787401575" bottom="0.787401575" header="0.3" footer="0.3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7" sqref="B7:D7"/>
    </sheetView>
  </sheetViews>
  <sheetFormatPr defaultColWidth="11.421875" defaultRowHeight="15"/>
  <cols>
    <col min="1" max="1" width="4.8515625" style="0" customWidth="1"/>
    <col min="2" max="2" width="15.8515625" style="0" customWidth="1"/>
    <col min="3" max="3" width="18.421875" style="0" customWidth="1"/>
    <col min="4" max="4" width="19.140625" style="0" customWidth="1"/>
    <col min="5" max="5" width="14.421875" style="38" customWidth="1"/>
    <col min="7" max="7" width="18.140625" style="0" customWidth="1"/>
  </cols>
  <sheetData>
    <row r="1" spans="1:7" ht="45">
      <c r="A1" s="7" t="s">
        <v>104</v>
      </c>
      <c r="D1" s="67" t="s">
        <v>834</v>
      </c>
      <c r="F1" t="s">
        <v>108</v>
      </c>
      <c r="G1" s="6" t="s">
        <v>677</v>
      </c>
    </row>
    <row r="2" spans="1:6" ht="15.75">
      <c r="A2" s="7" t="s">
        <v>105</v>
      </c>
      <c r="F2" t="s">
        <v>221</v>
      </c>
    </row>
    <row r="3" ht="15"/>
    <row r="4" ht="15"/>
    <row r="5" spans="1:12" ht="15" customHeight="1">
      <c r="A5" s="51"/>
      <c r="B5" s="51"/>
      <c r="C5" s="51"/>
      <c r="D5" s="51"/>
      <c r="E5" s="60" t="s">
        <v>118</v>
      </c>
      <c r="F5" s="60"/>
      <c r="G5" s="60"/>
      <c r="H5" s="52"/>
      <c r="I5" s="52"/>
      <c r="J5" s="52"/>
      <c r="K5" s="52"/>
      <c r="L5" s="52"/>
    </row>
    <row r="6" spans="1:12" ht="15">
      <c r="A6" s="51"/>
      <c r="B6" s="51"/>
      <c r="C6" s="51"/>
      <c r="D6" s="51"/>
      <c r="E6" s="53"/>
      <c r="F6" s="54" t="s">
        <v>119</v>
      </c>
      <c r="G6" s="61" t="s">
        <v>831</v>
      </c>
      <c r="H6" s="62"/>
      <c r="I6" s="59"/>
      <c r="J6" s="59"/>
      <c r="K6" s="54" t="s">
        <v>121</v>
      </c>
      <c r="L6" s="54"/>
    </row>
    <row r="7" spans="1:12" ht="83.25" customHeight="1">
      <c r="A7" s="51" t="s">
        <v>110</v>
      </c>
      <c r="B7" t="s">
        <v>835</v>
      </c>
      <c r="C7" t="s">
        <v>836</v>
      </c>
      <c r="D7" s="1" t="s">
        <v>837</v>
      </c>
      <c r="E7" s="53" t="s">
        <v>832</v>
      </c>
      <c r="F7" s="54" t="s">
        <v>120</v>
      </c>
      <c r="G7" s="62"/>
      <c r="H7" s="62"/>
      <c r="I7" s="59"/>
      <c r="J7" s="59"/>
      <c r="K7" s="54"/>
      <c r="L7" s="54"/>
    </row>
    <row r="8" spans="1:12" ht="28.5">
      <c r="A8" s="51">
        <v>1</v>
      </c>
      <c r="B8" t="s">
        <v>681</v>
      </c>
      <c r="C8" s="37" t="s">
        <v>758</v>
      </c>
      <c r="D8" s="36" t="s">
        <v>0</v>
      </c>
      <c r="E8" s="53"/>
      <c r="F8" s="56"/>
      <c r="G8" s="54" t="s">
        <v>122</v>
      </c>
      <c r="H8" s="54" t="s">
        <v>123</v>
      </c>
      <c r="I8" s="54"/>
      <c r="J8" s="54"/>
      <c r="K8" s="54" t="s">
        <v>122</v>
      </c>
      <c r="L8" s="54" t="s">
        <v>123</v>
      </c>
    </row>
    <row r="9" spans="1:12" ht="28.5">
      <c r="A9" s="51">
        <v>2</v>
      </c>
      <c r="B9" t="s">
        <v>757</v>
      </c>
      <c r="C9" s="37" t="s">
        <v>759</v>
      </c>
      <c r="D9" s="36" t="s">
        <v>1</v>
      </c>
      <c r="E9" s="53" t="s">
        <v>31</v>
      </c>
      <c r="F9" s="57">
        <v>1449</v>
      </c>
      <c r="G9" s="57">
        <v>1434</v>
      </c>
      <c r="H9" s="57">
        <v>1434</v>
      </c>
      <c r="I9" s="57"/>
      <c r="J9" s="57"/>
      <c r="K9" s="57">
        <v>1463</v>
      </c>
      <c r="L9" s="57">
        <v>1463</v>
      </c>
    </row>
    <row r="10" spans="1:12" ht="29.25">
      <c r="A10" s="51">
        <v>3</v>
      </c>
      <c r="B10" t="s">
        <v>682</v>
      </c>
      <c r="C10" s="37" t="s">
        <v>760</v>
      </c>
      <c r="D10" s="36" t="s">
        <v>2</v>
      </c>
      <c r="E10" s="53" t="s">
        <v>6</v>
      </c>
      <c r="F10" s="57">
        <v>1493</v>
      </c>
      <c r="G10" s="57">
        <v>1827</v>
      </c>
      <c r="H10" s="57">
        <v>1342</v>
      </c>
      <c r="I10" s="57"/>
      <c r="J10" s="57"/>
      <c r="K10" s="57">
        <v>1459</v>
      </c>
      <c r="L10" s="57">
        <v>1342</v>
      </c>
    </row>
    <row r="11" spans="1:12" ht="15">
      <c r="A11" s="51">
        <v>4</v>
      </c>
      <c r="B11" s="37" t="s">
        <v>3</v>
      </c>
      <c r="C11" s="37" t="s">
        <v>761</v>
      </c>
      <c r="D11" s="36" t="s">
        <v>3</v>
      </c>
      <c r="E11" s="53" t="s">
        <v>124</v>
      </c>
      <c r="F11" s="57">
        <v>1503</v>
      </c>
      <c r="G11" s="57">
        <v>1683</v>
      </c>
      <c r="H11" s="57">
        <v>1683</v>
      </c>
      <c r="I11" s="57"/>
      <c r="J11" s="57"/>
      <c r="K11" s="57">
        <v>1322</v>
      </c>
      <c r="L11" s="57">
        <v>1322</v>
      </c>
    </row>
    <row r="12" spans="1:12" ht="15">
      <c r="A12" s="51">
        <v>5</v>
      </c>
      <c r="B12" t="s">
        <v>683</v>
      </c>
      <c r="C12" s="37" t="s">
        <v>762</v>
      </c>
      <c r="D12" s="36" t="s">
        <v>4</v>
      </c>
      <c r="E12" s="53" t="s">
        <v>125</v>
      </c>
      <c r="F12" s="57">
        <v>1516</v>
      </c>
      <c r="G12" s="57">
        <v>1574</v>
      </c>
      <c r="H12" s="57">
        <v>1587</v>
      </c>
      <c r="I12" s="57"/>
      <c r="J12" s="57"/>
      <c r="K12" s="57">
        <v>1445</v>
      </c>
      <c r="L12" s="57">
        <v>1457</v>
      </c>
    </row>
    <row r="13" spans="1:12" ht="15">
      <c r="A13" s="51">
        <v>6</v>
      </c>
      <c r="B13" t="s">
        <v>684</v>
      </c>
      <c r="C13" s="37" t="s">
        <v>763</v>
      </c>
      <c r="D13" s="36" t="s">
        <v>5</v>
      </c>
      <c r="E13" s="53" t="s">
        <v>126</v>
      </c>
      <c r="F13" s="57">
        <v>1548</v>
      </c>
      <c r="G13" s="57">
        <v>1617</v>
      </c>
      <c r="H13" s="57">
        <v>1551</v>
      </c>
      <c r="I13" s="57"/>
      <c r="J13" s="57"/>
      <c r="K13" s="57">
        <v>1544</v>
      </c>
      <c r="L13" s="57">
        <v>1480</v>
      </c>
    </row>
    <row r="14" spans="1:12" ht="15">
      <c r="A14" s="51">
        <v>7</v>
      </c>
      <c r="B14" s="37" t="s">
        <v>685</v>
      </c>
      <c r="C14" s="37" t="s">
        <v>764</v>
      </c>
      <c r="D14" s="36" t="s">
        <v>6</v>
      </c>
      <c r="E14" s="53" t="s">
        <v>127</v>
      </c>
      <c r="F14" s="57">
        <v>1565</v>
      </c>
      <c r="G14" s="57">
        <v>1746</v>
      </c>
      <c r="H14" s="57">
        <v>1746</v>
      </c>
      <c r="I14" s="57"/>
      <c r="J14" s="57"/>
      <c r="K14" s="57">
        <v>1384</v>
      </c>
      <c r="L14" s="57">
        <v>1384</v>
      </c>
    </row>
    <row r="15" spans="1:12" ht="15">
      <c r="A15" s="51">
        <v>8</v>
      </c>
      <c r="B15" t="s">
        <v>686</v>
      </c>
      <c r="C15" s="37" t="s">
        <v>765</v>
      </c>
      <c r="D15" s="36" t="s">
        <v>7</v>
      </c>
      <c r="E15" s="53" t="s">
        <v>128</v>
      </c>
      <c r="F15" s="57">
        <v>1567</v>
      </c>
      <c r="G15" s="57">
        <v>1760</v>
      </c>
      <c r="H15" s="57">
        <v>1676</v>
      </c>
      <c r="I15" s="57"/>
      <c r="J15" s="57"/>
      <c r="K15" s="57">
        <v>1449</v>
      </c>
      <c r="L15" s="57">
        <v>1381</v>
      </c>
    </row>
    <row r="16" spans="1:12" ht="15">
      <c r="A16" s="51">
        <v>9</v>
      </c>
      <c r="B16" t="s">
        <v>687</v>
      </c>
      <c r="C16" s="37" t="s">
        <v>766</v>
      </c>
      <c r="D16" s="36" t="s">
        <v>8</v>
      </c>
      <c r="E16" s="53" t="s">
        <v>43</v>
      </c>
      <c r="F16" s="57">
        <v>1570</v>
      </c>
      <c r="G16" s="57">
        <v>1851</v>
      </c>
      <c r="H16" s="57">
        <v>1672</v>
      </c>
      <c r="I16" s="57"/>
      <c r="J16" s="57"/>
      <c r="K16" s="57">
        <v>1449</v>
      </c>
      <c r="L16" s="57">
        <v>1309</v>
      </c>
    </row>
    <row r="17" spans="1:12" ht="15" customHeight="1">
      <c r="A17" s="51">
        <v>10</v>
      </c>
      <c r="B17" t="s">
        <v>688</v>
      </c>
      <c r="C17" s="37" t="s">
        <v>767</v>
      </c>
      <c r="D17" s="36" t="s">
        <v>9</v>
      </c>
      <c r="E17" s="54" t="s">
        <v>129</v>
      </c>
      <c r="F17" s="54"/>
      <c r="G17" s="54"/>
      <c r="H17" s="54"/>
      <c r="I17" s="54"/>
      <c r="J17" s="54"/>
      <c r="K17" s="54"/>
      <c r="L17" s="54"/>
    </row>
    <row r="18" spans="1:12" ht="15">
      <c r="A18" s="51">
        <v>11</v>
      </c>
      <c r="B18" s="37" t="s">
        <v>689</v>
      </c>
      <c r="C18" s="37" t="s">
        <v>768</v>
      </c>
      <c r="D18" s="36" t="s">
        <v>10</v>
      </c>
      <c r="E18" s="53"/>
      <c r="F18" s="54" t="s">
        <v>119</v>
      </c>
      <c r="G18" s="55" t="s">
        <v>678</v>
      </c>
      <c r="H18" s="55"/>
      <c r="I18" s="55"/>
      <c r="J18" s="55"/>
      <c r="K18" s="54" t="s">
        <v>121</v>
      </c>
      <c r="L18" s="54"/>
    </row>
    <row r="19" spans="1:12" ht="35.25" customHeight="1">
      <c r="A19" s="51">
        <v>12</v>
      </c>
      <c r="B19" s="37" t="s">
        <v>115</v>
      </c>
      <c r="C19" s="37" t="s">
        <v>769</v>
      </c>
      <c r="D19" s="36" t="s">
        <v>11</v>
      </c>
      <c r="E19" s="53"/>
      <c r="F19" s="54" t="s">
        <v>120</v>
      </c>
      <c r="G19" s="55"/>
      <c r="H19" s="55"/>
      <c r="I19" s="55"/>
      <c r="J19" s="55"/>
      <c r="K19" s="54"/>
      <c r="L19" s="54"/>
    </row>
    <row r="20" spans="1:12" ht="15">
      <c r="A20" s="51">
        <v>13</v>
      </c>
      <c r="B20" t="s">
        <v>690</v>
      </c>
      <c r="C20" s="37" t="s">
        <v>770</v>
      </c>
      <c r="D20" s="36" t="s">
        <v>12</v>
      </c>
      <c r="E20" s="53"/>
      <c r="F20" s="56"/>
      <c r="G20" s="54" t="s">
        <v>122</v>
      </c>
      <c r="H20" s="54" t="s">
        <v>123</v>
      </c>
      <c r="I20" s="54"/>
      <c r="J20" s="54"/>
      <c r="K20" s="54" t="s">
        <v>122</v>
      </c>
      <c r="L20" s="54" t="s">
        <v>123</v>
      </c>
    </row>
    <row r="21" spans="1:12" ht="15">
      <c r="A21" s="51">
        <v>14</v>
      </c>
      <c r="B21" t="s">
        <v>691</v>
      </c>
      <c r="C21" s="37" t="s">
        <v>771</v>
      </c>
      <c r="D21" s="36" t="s">
        <v>13</v>
      </c>
      <c r="E21" s="53" t="s">
        <v>130</v>
      </c>
      <c r="F21" s="57">
        <v>1608</v>
      </c>
      <c r="G21" s="57">
        <v>1849</v>
      </c>
      <c r="H21" s="57">
        <v>1648</v>
      </c>
      <c r="I21" s="57"/>
      <c r="J21" s="57"/>
      <c r="K21" s="57">
        <v>1551</v>
      </c>
      <c r="L21" s="57">
        <v>1383</v>
      </c>
    </row>
    <row r="22" spans="1:12" ht="15">
      <c r="A22" s="51">
        <v>15</v>
      </c>
      <c r="B22" t="s">
        <v>692</v>
      </c>
      <c r="C22" s="37" t="s">
        <v>772</v>
      </c>
      <c r="D22" s="36" t="s">
        <v>14</v>
      </c>
      <c r="E22" s="53" t="s">
        <v>131</v>
      </c>
      <c r="F22" s="57">
        <v>1650</v>
      </c>
      <c r="G22" s="57">
        <v>1850</v>
      </c>
      <c r="H22" s="57">
        <v>1850</v>
      </c>
      <c r="I22" s="57"/>
      <c r="J22" s="57"/>
      <c r="K22" s="57">
        <v>1449</v>
      </c>
      <c r="L22" s="57">
        <v>1449</v>
      </c>
    </row>
    <row r="23" spans="1:12" ht="28.5">
      <c r="A23" s="51">
        <v>16</v>
      </c>
      <c r="B23" t="s">
        <v>693</v>
      </c>
      <c r="C23" s="37" t="s">
        <v>773</v>
      </c>
      <c r="D23" s="36" t="s">
        <v>15</v>
      </c>
      <c r="E23" s="53" t="s">
        <v>132</v>
      </c>
      <c r="F23" s="57">
        <v>1673</v>
      </c>
      <c r="G23" s="57">
        <v>1712</v>
      </c>
      <c r="H23" s="57">
        <v>1712</v>
      </c>
      <c r="I23" s="57"/>
      <c r="J23" s="57"/>
      <c r="K23" s="57">
        <v>1634</v>
      </c>
      <c r="L23" s="57">
        <v>1634</v>
      </c>
    </row>
    <row r="24" spans="1:12" ht="15">
      <c r="A24" s="51">
        <v>17</v>
      </c>
      <c r="B24" s="37" t="s">
        <v>694</v>
      </c>
      <c r="C24" s="37" t="s">
        <v>774</v>
      </c>
      <c r="D24" s="36" t="s">
        <v>16</v>
      </c>
      <c r="E24" s="53" t="s">
        <v>133</v>
      </c>
      <c r="F24" s="57">
        <v>1684</v>
      </c>
      <c r="G24" s="57">
        <v>1889</v>
      </c>
      <c r="H24" s="57">
        <v>1773</v>
      </c>
      <c r="I24" s="57"/>
      <c r="J24" s="57"/>
      <c r="K24" s="57">
        <v>1586</v>
      </c>
      <c r="L24" s="57">
        <v>1488</v>
      </c>
    </row>
    <row r="25" spans="1:12" ht="28.5">
      <c r="A25" s="51">
        <v>18</v>
      </c>
      <c r="B25" t="s">
        <v>695</v>
      </c>
      <c r="C25" s="37" t="s">
        <v>775</v>
      </c>
      <c r="D25" s="36" t="s">
        <v>17</v>
      </c>
      <c r="E25" s="53" t="s">
        <v>134</v>
      </c>
      <c r="F25" s="57">
        <v>1696</v>
      </c>
      <c r="G25" s="57">
        <v>1977</v>
      </c>
      <c r="H25" s="57">
        <v>1977</v>
      </c>
      <c r="I25" s="57"/>
      <c r="J25" s="57"/>
      <c r="K25" s="57">
        <v>1415</v>
      </c>
      <c r="L25" s="57">
        <v>1415</v>
      </c>
    </row>
    <row r="26" spans="1:12" ht="15">
      <c r="A26" s="51">
        <v>19</v>
      </c>
      <c r="B26" s="37" t="s">
        <v>696</v>
      </c>
      <c r="C26" s="37" t="s">
        <v>776</v>
      </c>
      <c r="D26" s="36" t="s">
        <v>18</v>
      </c>
      <c r="E26" s="53" t="s">
        <v>135</v>
      </c>
      <c r="F26" s="57">
        <v>1702</v>
      </c>
      <c r="G26" s="57">
        <v>2021</v>
      </c>
      <c r="H26" s="57">
        <v>1742</v>
      </c>
      <c r="I26" s="57"/>
      <c r="J26" s="57"/>
      <c r="K26" s="57">
        <v>1636</v>
      </c>
      <c r="L26" s="57">
        <v>1410</v>
      </c>
    </row>
    <row r="27" spans="1:12" ht="15">
      <c r="A27" s="51">
        <v>20</v>
      </c>
      <c r="B27" t="s">
        <v>697</v>
      </c>
      <c r="C27" s="37" t="s">
        <v>777</v>
      </c>
      <c r="D27" s="36" t="s">
        <v>19</v>
      </c>
      <c r="E27" s="53" t="s">
        <v>136</v>
      </c>
      <c r="F27" s="57">
        <v>1714</v>
      </c>
      <c r="G27" s="57">
        <v>1934</v>
      </c>
      <c r="H27" s="57">
        <v>1934</v>
      </c>
      <c r="I27" s="57"/>
      <c r="J27" s="57"/>
      <c r="K27" s="57">
        <v>1479</v>
      </c>
      <c r="L27" s="57">
        <v>1507</v>
      </c>
    </row>
    <row r="28" spans="1:12" ht="28.5">
      <c r="A28" s="51">
        <v>21</v>
      </c>
      <c r="B28" t="s">
        <v>698</v>
      </c>
      <c r="C28" s="37" t="s">
        <v>778</v>
      </c>
      <c r="D28" s="36" t="s">
        <v>20</v>
      </c>
      <c r="E28" s="53" t="s">
        <v>137</v>
      </c>
      <c r="F28" s="57">
        <v>1729</v>
      </c>
      <c r="G28" s="57">
        <v>1829</v>
      </c>
      <c r="H28" s="57">
        <v>1751</v>
      </c>
      <c r="I28" s="57"/>
      <c r="J28" s="57"/>
      <c r="K28" s="57">
        <v>1703</v>
      </c>
      <c r="L28" s="57">
        <v>1630</v>
      </c>
    </row>
    <row r="29" spans="1:12" ht="15">
      <c r="A29" s="51">
        <v>22</v>
      </c>
      <c r="B29" s="37" t="s">
        <v>699</v>
      </c>
      <c r="C29" s="37" t="s">
        <v>779</v>
      </c>
      <c r="D29" s="36" t="s">
        <v>21</v>
      </c>
      <c r="E29" s="53" t="s">
        <v>138</v>
      </c>
      <c r="F29" s="57">
        <v>1730</v>
      </c>
      <c r="G29" s="57">
        <v>2044</v>
      </c>
      <c r="H29" s="57">
        <v>1827</v>
      </c>
      <c r="I29" s="57"/>
      <c r="J29" s="57"/>
      <c r="K29" s="57">
        <v>1610</v>
      </c>
      <c r="L29" s="57">
        <v>1440</v>
      </c>
    </row>
    <row r="30" spans="1:12" ht="15">
      <c r="A30" s="51">
        <v>23</v>
      </c>
      <c r="B30" s="37" t="s">
        <v>700</v>
      </c>
      <c r="C30" s="37" t="s">
        <v>780</v>
      </c>
      <c r="D30" s="36" t="s">
        <v>22</v>
      </c>
      <c r="E30" s="53" t="s">
        <v>139</v>
      </c>
      <c r="F30" s="57">
        <v>1740</v>
      </c>
      <c r="G30" s="57">
        <v>1916</v>
      </c>
      <c r="H30" s="57">
        <v>1740</v>
      </c>
      <c r="I30" s="57"/>
      <c r="J30" s="57"/>
      <c r="K30" s="57">
        <v>1732</v>
      </c>
      <c r="L30" s="57">
        <v>1573</v>
      </c>
    </row>
    <row r="31" spans="1:12" ht="15">
      <c r="A31" s="51">
        <v>24</v>
      </c>
      <c r="B31" s="37" t="s">
        <v>701</v>
      </c>
      <c r="C31" s="37" t="s">
        <v>781</v>
      </c>
      <c r="D31" s="36" t="s">
        <v>23</v>
      </c>
      <c r="E31" s="53" t="s">
        <v>140</v>
      </c>
      <c r="F31" s="57">
        <v>1753</v>
      </c>
      <c r="G31" s="57">
        <v>1664</v>
      </c>
      <c r="H31" s="57">
        <v>1913</v>
      </c>
      <c r="I31" s="57"/>
      <c r="J31" s="57"/>
      <c r="K31" s="57">
        <v>1598</v>
      </c>
      <c r="L31" s="57">
        <v>1838</v>
      </c>
    </row>
    <row r="32" spans="1:12" ht="15">
      <c r="A32" s="51">
        <v>25</v>
      </c>
      <c r="B32" s="37" t="s">
        <v>702</v>
      </c>
      <c r="C32" s="37" t="s">
        <v>782</v>
      </c>
      <c r="D32" s="36" t="s">
        <v>24</v>
      </c>
      <c r="E32" s="53" t="s">
        <v>141</v>
      </c>
      <c r="F32" s="57">
        <v>1775</v>
      </c>
      <c r="G32" s="57">
        <v>1749</v>
      </c>
      <c r="H32" s="57">
        <v>1913</v>
      </c>
      <c r="I32" s="57"/>
      <c r="J32" s="57"/>
      <c r="K32" s="57">
        <v>1598</v>
      </c>
      <c r="L32" s="57">
        <v>1838</v>
      </c>
    </row>
    <row r="33" spans="1:12" ht="15">
      <c r="A33" s="51">
        <v>26</v>
      </c>
      <c r="B33" s="37" t="s">
        <v>703</v>
      </c>
      <c r="C33" s="37" t="s">
        <v>783</v>
      </c>
      <c r="D33" s="36" t="s">
        <v>25</v>
      </c>
      <c r="E33" s="53" t="s">
        <v>142</v>
      </c>
      <c r="F33" s="57">
        <v>1789</v>
      </c>
      <c r="G33" s="57">
        <v>1838</v>
      </c>
      <c r="H33" s="57">
        <v>1838</v>
      </c>
      <c r="I33" s="57"/>
      <c r="J33" s="57"/>
      <c r="K33" s="57">
        <v>1739</v>
      </c>
      <c r="L33" s="57">
        <v>1739</v>
      </c>
    </row>
    <row r="34" spans="1:12" ht="15">
      <c r="A34" s="51">
        <v>27</v>
      </c>
      <c r="B34" s="37" t="s">
        <v>704</v>
      </c>
      <c r="C34" s="37" t="s">
        <v>784</v>
      </c>
      <c r="D34" s="36" t="s">
        <v>26</v>
      </c>
      <c r="E34" s="53" t="s">
        <v>143</v>
      </c>
      <c r="F34" s="57">
        <v>1825</v>
      </c>
      <c r="G34" s="57">
        <v>2100</v>
      </c>
      <c r="H34" s="57">
        <v>1935</v>
      </c>
      <c r="I34" s="57"/>
      <c r="J34" s="57"/>
      <c r="K34" s="57">
        <v>1700</v>
      </c>
      <c r="L34" s="57">
        <v>1566</v>
      </c>
    </row>
    <row r="35" spans="1:12" ht="15">
      <c r="A35" s="51">
        <v>28</v>
      </c>
      <c r="B35" s="37" t="s">
        <v>705</v>
      </c>
      <c r="C35" s="37" t="s">
        <v>785</v>
      </c>
      <c r="D35" s="36" t="s">
        <v>27</v>
      </c>
      <c r="E35" s="53" t="s">
        <v>144</v>
      </c>
      <c r="F35" s="57">
        <v>1834</v>
      </c>
      <c r="G35" s="57">
        <v>2049</v>
      </c>
      <c r="H35" s="57">
        <v>1843</v>
      </c>
      <c r="I35" s="57"/>
      <c r="J35" s="57"/>
      <c r="K35" s="57">
        <v>1813</v>
      </c>
      <c r="L35" s="57">
        <v>1630</v>
      </c>
    </row>
    <row r="36" spans="1:12" ht="15">
      <c r="A36" s="51">
        <v>29</v>
      </c>
      <c r="B36" s="37" t="s">
        <v>706</v>
      </c>
      <c r="C36" s="37" t="s">
        <v>786</v>
      </c>
      <c r="D36" s="36" t="s">
        <v>28</v>
      </c>
      <c r="E36" s="53" t="s">
        <v>145</v>
      </c>
      <c r="F36" s="57">
        <v>1868</v>
      </c>
      <c r="G36" s="57">
        <v>2047</v>
      </c>
      <c r="H36" s="57">
        <v>2047</v>
      </c>
      <c r="I36" s="57"/>
      <c r="J36" s="57"/>
      <c r="K36" s="57">
        <v>1688</v>
      </c>
      <c r="L36" s="57">
        <v>1688</v>
      </c>
    </row>
    <row r="37" spans="1:12" ht="15" customHeight="1">
      <c r="A37" s="51"/>
      <c r="B37" s="37" t="s">
        <v>707</v>
      </c>
      <c r="C37" s="37" t="s">
        <v>787</v>
      </c>
      <c r="D37" s="36" t="s">
        <v>29</v>
      </c>
      <c r="E37" s="54" t="s">
        <v>146</v>
      </c>
      <c r="F37" s="54"/>
      <c r="G37" s="54"/>
      <c r="H37" s="54"/>
      <c r="I37" s="54"/>
      <c r="J37" s="54"/>
      <c r="K37" s="54"/>
      <c r="L37" s="54"/>
    </row>
    <row r="38" spans="1:12" ht="15">
      <c r="A38" s="51"/>
      <c r="B38" s="37" t="s">
        <v>708</v>
      </c>
      <c r="C38" s="37" t="s">
        <v>788</v>
      </c>
      <c r="D38" s="36" t="s">
        <v>30</v>
      </c>
      <c r="E38" s="53"/>
      <c r="F38" s="54" t="s">
        <v>119</v>
      </c>
      <c r="G38" s="54" t="s">
        <v>678</v>
      </c>
      <c r="H38" s="54"/>
      <c r="I38" s="54"/>
      <c r="J38" s="54"/>
      <c r="K38" s="54" t="s">
        <v>121</v>
      </c>
      <c r="L38" s="54"/>
    </row>
    <row r="39" spans="1:12" ht="15">
      <c r="A39" s="51"/>
      <c r="B39" s="37" t="s">
        <v>709</v>
      </c>
      <c r="C39" s="37" t="s">
        <v>789</v>
      </c>
      <c r="D39" s="36" t="s">
        <v>31</v>
      </c>
      <c r="E39" s="53"/>
      <c r="F39" s="54" t="s">
        <v>120</v>
      </c>
      <c r="G39" s="54"/>
      <c r="H39" s="54"/>
      <c r="I39" s="54"/>
      <c r="J39" s="54"/>
      <c r="K39" s="54"/>
      <c r="L39" s="54"/>
    </row>
    <row r="40" spans="1:12" ht="15">
      <c r="A40" s="51"/>
      <c r="B40" s="37" t="s">
        <v>710</v>
      </c>
      <c r="C40" s="37" t="s">
        <v>790</v>
      </c>
      <c r="D40" s="36" t="s">
        <v>32</v>
      </c>
      <c r="E40" s="53"/>
      <c r="F40" s="56"/>
      <c r="G40" s="54" t="s">
        <v>122</v>
      </c>
      <c r="H40" s="54" t="s">
        <v>123</v>
      </c>
      <c r="I40" s="54"/>
      <c r="J40" s="54"/>
      <c r="K40" s="54" t="s">
        <v>122</v>
      </c>
      <c r="L40" s="54" t="s">
        <v>123</v>
      </c>
    </row>
    <row r="41" spans="1:12" ht="15">
      <c r="A41" s="51">
        <v>30</v>
      </c>
      <c r="B41" s="37" t="s">
        <v>711</v>
      </c>
      <c r="C41" s="37" t="s">
        <v>791</v>
      </c>
      <c r="D41" s="36" t="s">
        <v>33</v>
      </c>
      <c r="E41" s="53" t="s">
        <v>147</v>
      </c>
      <c r="F41" s="57">
        <v>1885</v>
      </c>
      <c r="G41" s="57">
        <v>2194</v>
      </c>
      <c r="H41" s="57">
        <v>1791</v>
      </c>
      <c r="I41" s="57"/>
      <c r="J41" s="57"/>
      <c r="K41" s="57">
        <v>1958</v>
      </c>
      <c r="L41" s="57">
        <v>1598</v>
      </c>
    </row>
    <row r="42" spans="1:12" ht="15">
      <c r="A42" s="51">
        <v>31</v>
      </c>
      <c r="B42" s="37" t="s">
        <v>712</v>
      </c>
      <c r="C42" s="37" t="s">
        <v>792</v>
      </c>
      <c r="D42" s="36" t="s">
        <v>34</v>
      </c>
      <c r="E42" s="53" t="s">
        <v>148</v>
      </c>
      <c r="F42" s="57">
        <v>1893</v>
      </c>
      <c r="G42" s="57">
        <v>2164</v>
      </c>
      <c r="H42" s="57">
        <v>2164</v>
      </c>
      <c r="I42" s="57"/>
      <c r="J42" s="57"/>
      <c r="K42" s="57">
        <v>1621</v>
      </c>
      <c r="L42" s="57">
        <v>1621</v>
      </c>
    </row>
    <row r="43" spans="1:12" ht="15">
      <c r="A43" s="51">
        <v>32</v>
      </c>
      <c r="B43" s="37" t="s">
        <v>713</v>
      </c>
      <c r="C43" s="37" t="s">
        <v>793</v>
      </c>
      <c r="D43" s="36" t="s">
        <v>35</v>
      </c>
      <c r="E43" s="53" t="s">
        <v>149</v>
      </c>
      <c r="F43" s="57">
        <v>1900</v>
      </c>
      <c r="G43" s="57">
        <v>1989</v>
      </c>
      <c r="H43" s="57">
        <v>1858</v>
      </c>
      <c r="I43" s="57"/>
      <c r="J43" s="57"/>
      <c r="K43" s="57">
        <v>1939</v>
      </c>
      <c r="L43" s="57">
        <v>1812</v>
      </c>
    </row>
    <row r="44" spans="1:12" ht="15">
      <c r="A44" s="51">
        <v>33</v>
      </c>
      <c r="B44" s="37" t="s">
        <v>714</v>
      </c>
      <c r="C44" s="37" t="s">
        <v>794</v>
      </c>
      <c r="D44" s="36" t="s">
        <v>36</v>
      </c>
      <c r="E44" s="53" t="s">
        <v>150</v>
      </c>
      <c r="F44" s="57">
        <v>1902</v>
      </c>
      <c r="G44" s="57">
        <v>2250</v>
      </c>
      <c r="H44" s="57">
        <v>2250</v>
      </c>
      <c r="I44" s="57"/>
      <c r="J44" s="57"/>
      <c r="K44" s="57">
        <v>1554</v>
      </c>
      <c r="L44" s="57">
        <v>1554</v>
      </c>
    </row>
    <row r="45" spans="1:12" ht="15">
      <c r="A45" s="51">
        <v>34</v>
      </c>
      <c r="B45" s="37" t="s">
        <v>715</v>
      </c>
      <c r="C45" s="37" t="s">
        <v>795</v>
      </c>
      <c r="D45" s="36" t="s">
        <v>37</v>
      </c>
      <c r="E45" s="53" t="s">
        <v>151</v>
      </c>
      <c r="F45" s="57">
        <v>1912</v>
      </c>
      <c r="G45" s="57">
        <v>2248</v>
      </c>
      <c r="H45" s="57">
        <v>2248</v>
      </c>
      <c r="I45" s="57"/>
      <c r="J45" s="57"/>
      <c r="K45" s="57">
        <v>1576</v>
      </c>
      <c r="L45" s="57">
        <v>1576</v>
      </c>
    </row>
    <row r="46" spans="1:12" ht="15">
      <c r="A46" s="51">
        <v>35</v>
      </c>
      <c r="B46" s="37" t="s">
        <v>716</v>
      </c>
      <c r="C46" s="37" t="s">
        <v>796</v>
      </c>
      <c r="D46" s="36" t="s">
        <v>38</v>
      </c>
      <c r="E46" s="53" t="s">
        <v>152</v>
      </c>
      <c r="F46" s="57">
        <v>1915</v>
      </c>
      <c r="G46" s="57">
        <v>2215</v>
      </c>
      <c r="H46" s="57">
        <v>2215</v>
      </c>
      <c r="I46" s="57"/>
      <c r="J46" s="57"/>
      <c r="K46" s="57">
        <v>1615</v>
      </c>
      <c r="L46" s="57">
        <v>1615</v>
      </c>
    </row>
    <row r="47" spans="1:12" ht="15">
      <c r="A47" s="51">
        <v>36</v>
      </c>
      <c r="B47" s="37" t="s">
        <v>717</v>
      </c>
      <c r="C47" s="37" t="s">
        <v>797</v>
      </c>
      <c r="D47" s="36" t="s">
        <v>39</v>
      </c>
      <c r="E47" s="53" t="s">
        <v>153</v>
      </c>
      <c r="F47" s="57">
        <v>1916</v>
      </c>
      <c r="G47" s="57">
        <v>2233</v>
      </c>
      <c r="H47" s="57">
        <v>2233</v>
      </c>
      <c r="I47" s="57"/>
      <c r="J47" s="57"/>
      <c r="K47" s="57">
        <v>1598</v>
      </c>
      <c r="L47" s="57">
        <v>1598</v>
      </c>
    </row>
    <row r="48" spans="1:12" ht="15">
      <c r="A48" s="51">
        <v>37</v>
      </c>
      <c r="B48" s="37" t="s">
        <v>718</v>
      </c>
      <c r="C48" s="37" t="s">
        <v>798</v>
      </c>
      <c r="D48" s="36" t="s">
        <v>40</v>
      </c>
      <c r="E48" s="53" t="s">
        <v>154</v>
      </c>
      <c r="F48" s="57">
        <v>1928</v>
      </c>
      <c r="G48" s="57">
        <v>1823</v>
      </c>
      <c r="H48" s="57">
        <v>1955</v>
      </c>
      <c r="I48" s="57"/>
      <c r="J48" s="57"/>
      <c r="K48" s="57">
        <v>1900</v>
      </c>
      <c r="L48" s="57">
        <v>2038</v>
      </c>
    </row>
    <row r="49" spans="1:12" ht="29.25">
      <c r="A49" s="51">
        <v>38</v>
      </c>
      <c r="B49" s="37" t="s">
        <v>719</v>
      </c>
      <c r="C49" s="37" t="s">
        <v>799</v>
      </c>
      <c r="D49" s="36" t="s">
        <v>41</v>
      </c>
      <c r="E49" s="53" t="s">
        <v>155</v>
      </c>
      <c r="F49" s="57">
        <v>1933</v>
      </c>
      <c r="G49" s="57">
        <v>2065</v>
      </c>
      <c r="H49" s="57">
        <v>1909</v>
      </c>
      <c r="I49" s="57"/>
      <c r="J49" s="57"/>
      <c r="K49" s="57">
        <v>1952</v>
      </c>
      <c r="L49" s="57">
        <v>1805</v>
      </c>
    </row>
    <row r="50" spans="1:12" ht="15">
      <c r="A50" s="51">
        <v>39</v>
      </c>
      <c r="B50" s="37" t="s">
        <v>720</v>
      </c>
      <c r="C50" s="37"/>
      <c r="D50" s="36" t="s">
        <v>42</v>
      </c>
      <c r="E50" s="53" t="s">
        <v>156</v>
      </c>
      <c r="F50" s="57">
        <v>1933</v>
      </c>
      <c r="G50" s="57">
        <v>2058</v>
      </c>
      <c r="H50" s="57">
        <v>2058</v>
      </c>
      <c r="I50" s="57"/>
      <c r="J50" s="57"/>
      <c r="K50" s="57">
        <v>1807</v>
      </c>
      <c r="L50" s="57">
        <v>1807</v>
      </c>
    </row>
    <row r="51" spans="1:12" ht="15">
      <c r="A51" s="51">
        <v>40</v>
      </c>
      <c r="B51" s="37" t="s">
        <v>721</v>
      </c>
      <c r="C51" s="37" t="s">
        <v>800</v>
      </c>
      <c r="D51" s="36" t="s">
        <v>43</v>
      </c>
      <c r="E51" s="53" t="s">
        <v>157</v>
      </c>
      <c r="F51" s="57">
        <v>1942</v>
      </c>
      <c r="G51" s="57">
        <v>2305</v>
      </c>
      <c r="H51" s="57">
        <v>2305</v>
      </c>
      <c r="I51" s="57"/>
      <c r="J51" s="57"/>
      <c r="K51" s="57">
        <v>1578</v>
      </c>
      <c r="L51" s="57">
        <v>1578</v>
      </c>
    </row>
    <row r="52" spans="1:12" ht="29.25">
      <c r="A52" s="51">
        <v>41</v>
      </c>
      <c r="B52" s="37" t="s">
        <v>722</v>
      </c>
      <c r="C52" s="37" t="s">
        <v>801</v>
      </c>
      <c r="D52" s="36" t="s">
        <v>44</v>
      </c>
      <c r="E52" s="53" t="s">
        <v>158</v>
      </c>
      <c r="F52" s="57">
        <v>1978</v>
      </c>
      <c r="G52" s="57">
        <v>2292</v>
      </c>
      <c r="H52" s="57">
        <v>2109</v>
      </c>
      <c r="I52" s="57"/>
      <c r="J52" s="57"/>
      <c r="K52" s="57">
        <v>1829</v>
      </c>
      <c r="L52" s="57">
        <v>1683</v>
      </c>
    </row>
    <row r="53" spans="1:12" ht="29.25">
      <c r="A53" s="51">
        <v>42</v>
      </c>
      <c r="B53" s="37" t="s">
        <v>723</v>
      </c>
      <c r="C53" s="37" t="s">
        <v>802</v>
      </c>
      <c r="D53" s="36" t="s">
        <v>45</v>
      </c>
      <c r="E53" s="53" t="s">
        <v>14</v>
      </c>
      <c r="F53" s="57">
        <v>1991</v>
      </c>
      <c r="G53" s="57">
        <v>2297</v>
      </c>
      <c r="H53" s="57">
        <v>2083</v>
      </c>
      <c r="I53" s="57"/>
      <c r="J53" s="57"/>
      <c r="K53" s="57">
        <v>1879</v>
      </c>
      <c r="L53" s="57">
        <v>1704</v>
      </c>
    </row>
    <row r="54" spans="1:12" ht="29.25">
      <c r="A54" s="51">
        <v>43</v>
      </c>
      <c r="B54" s="37" t="s">
        <v>724</v>
      </c>
      <c r="C54" s="37" t="s">
        <v>803</v>
      </c>
      <c r="D54" s="36" t="s">
        <v>46</v>
      </c>
      <c r="E54" s="53" t="s">
        <v>159</v>
      </c>
      <c r="F54" s="57">
        <v>2004</v>
      </c>
      <c r="G54" s="57">
        <v>2317</v>
      </c>
      <c r="H54" s="57">
        <v>2317</v>
      </c>
      <c r="I54" s="57"/>
      <c r="J54" s="57"/>
      <c r="K54" s="57">
        <v>1690</v>
      </c>
      <c r="L54" s="57">
        <v>1690</v>
      </c>
    </row>
    <row r="55" spans="1:12" ht="15">
      <c r="A55" s="51">
        <v>44</v>
      </c>
      <c r="B55" s="37" t="s">
        <v>725</v>
      </c>
      <c r="C55" s="37"/>
      <c r="D55" s="36" t="s">
        <v>47</v>
      </c>
      <c r="E55" s="53" t="s">
        <v>160</v>
      </c>
      <c r="F55" s="57">
        <v>2018</v>
      </c>
      <c r="G55" s="57">
        <v>2235</v>
      </c>
      <c r="H55" s="57">
        <v>2235</v>
      </c>
      <c r="I55" s="57"/>
      <c r="J55" s="57"/>
      <c r="K55" s="57">
        <v>1800</v>
      </c>
      <c r="L55" s="57">
        <v>1800</v>
      </c>
    </row>
    <row r="56" spans="1:12" ht="15">
      <c r="A56" s="51">
        <v>45</v>
      </c>
      <c r="B56" s="37" t="s">
        <v>726</v>
      </c>
      <c r="C56" s="37" t="s">
        <v>804</v>
      </c>
      <c r="D56" s="36" t="s">
        <v>48</v>
      </c>
      <c r="E56" s="53" t="s">
        <v>161</v>
      </c>
      <c r="F56" s="57">
        <v>2030</v>
      </c>
      <c r="G56" s="57">
        <v>2145</v>
      </c>
      <c r="H56" s="57">
        <v>2193</v>
      </c>
      <c r="I56" s="57"/>
      <c r="J56" s="57"/>
      <c r="K56" s="57">
        <v>1870</v>
      </c>
      <c r="L56" s="57">
        <v>1913</v>
      </c>
    </row>
    <row r="57" spans="1:12" ht="29.25">
      <c r="A57" s="51">
        <v>46</v>
      </c>
      <c r="B57" s="37" t="s">
        <v>727</v>
      </c>
      <c r="C57" s="37" t="s">
        <v>805</v>
      </c>
      <c r="D57" s="36" t="s">
        <v>49</v>
      </c>
      <c r="E57" s="53" t="s">
        <v>162</v>
      </c>
      <c r="F57" s="57">
        <v>2051</v>
      </c>
      <c r="G57" s="57">
        <v>2782</v>
      </c>
      <c r="H57" s="57">
        <v>2000</v>
      </c>
      <c r="I57" s="57"/>
      <c r="J57" s="57"/>
      <c r="K57" s="57">
        <v>1990</v>
      </c>
      <c r="L57" s="57">
        <v>1431</v>
      </c>
    </row>
    <row r="58" spans="1:12" ht="15">
      <c r="A58" s="51">
        <v>47</v>
      </c>
      <c r="B58" s="37" t="s">
        <v>728</v>
      </c>
      <c r="C58" s="37"/>
      <c r="D58" s="36" t="s">
        <v>50</v>
      </c>
      <c r="E58" s="53" t="s">
        <v>163</v>
      </c>
      <c r="F58" s="57">
        <v>2066</v>
      </c>
      <c r="G58" s="57">
        <v>2404</v>
      </c>
      <c r="H58" s="57">
        <v>2274</v>
      </c>
      <c r="I58" s="57"/>
      <c r="J58" s="57"/>
      <c r="K58" s="57">
        <v>1842</v>
      </c>
      <c r="L58" s="57">
        <v>1743</v>
      </c>
    </row>
    <row r="59" spans="1:12" ht="15">
      <c r="A59" s="51">
        <v>48</v>
      </c>
      <c r="B59" s="37" t="s">
        <v>729</v>
      </c>
      <c r="C59" s="37" t="s">
        <v>806</v>
      </c>
      <c r="D59" s="36" t="s">
        <v>51</v>
      </c>
      <c r="E59" s="53" t="s">
        <v>164</v>
      </c>
      <c r="F59" s="57">
        <v>2073</v>
      </c>
      <c r="G59" s="57">
        <v>2278</v>
      </c>
      <c r="H59" s="57">
        <v>2278</v>
      </c>
      <c r="I59" s="57"/>
      <c r="J59" s="57"/>
      <c r="K59" s="57">
        <v>1868</v>
      </c>
      <c r="L59" s="57">
        <v>1868</v>
      </c>
    </row>
    <row r="60" spans="1:12" ht="15" customHeight="1">
      <c r="A60" s="51">
        <v>49</v>
      </c>
      <c r="B60" s="37" t="s">
        <v>730</v>
      </c>
      <c r="C60" s="37" t="s">
        <v>807</v>
      </c>
      <c r="D60" s="36" t="s">
        <v>52</v>
      </c>
      <c r="E60" s="54" t="s">
        <v>165</v>
      </c>
      <c r="F60" s="54"/>
      <c r="G60" s="54"/>
      <c r="H60" s="54"/>
      <c r="I60" s="54"/>
      <c r="J60" s="54"/>
      <c r="K60" s="54"/>
      <c r="L60" s="54"/>
    </row>
    <row r="61" spans="1:12" ht="15">
      <c r="A61" s="51">
        <v>50</v>
      </c>
      <c r="B61" s="37" t="s">
        <v>731</v>
      </c>
      <c r="C61" s="37" t="s">
        <v>808</v>
      </c>
      <c r="D61" s="36" t="s">
        <v>53</v>
      </c>
      <c r="E61" s="53"/>
      <c r="F61" s="54" t="s">
        <v>119</v>
      </c>
      <c r="G61" s="54" t="s">
        <v>678</v>
      </c>
      <c r="H61" s="54"/>
      <c r="I61" s="54"/>
      <c r="J61" s="54"/>
      <c r="K61" s="54" t="s">
        <v>121</v>
      </c>
      <c r="L61" s="54"/>
    </row>
    <row r="62" spans="1:12" ht="15">
      <c r="A62" s="51">
        <v>51</v>
      </c>
      <c r="B62" s="37" t="s">
        <v>732</v>
      </c>
      <c r="C62" s="37" t="s">
        <v>809</v>
      </c>
      <c r="D62" s="36" t="s">
        <v>54</v>
      </c>
      <c r="E62" s="53"/>
      <c r="F62" s="54" t="s">
        <v>120</v>
      </c>
      <c r="G62" s="54"/>
      <c r="H62" s="54"/>
      <c r="I62" s="54"/>
      <c r="J62" s="54"/>
      <c r="K62" s="54"/>
      <c r="L62" s="54"/>
    </row>
    <row r="63" spans="1:12" ht="15">
      <c r="A63" s="51">
        <v>52</v>
      </c>
      <c r="B63" s="37" t="s">
        <v>733</v>
      </c>
      <c r="C63" s="37" t="s">
        <v>810</v>
      </c>
      <c r="D63" s="36" t="s">
        <v>55</v>
      </c>
      <c r="E63" s="58"/>
      <c r="F63" s="57"/>
      <c r="G63" s="57" t="s">
        <v>122</v>
      </c>
      <c r="H63" s="57" t="s">
        <v>123</v>
      </c>
      <c r="I63" s="57"/>
      <c r="J63" s="57"/>
      <c r="K63" s="57" t="s">
        <v>122</v>
      </c>
      <c r="L63" s="57" t="s">
        <v>123</v>
      </c>
    </row>
    <row r="64" spans="1:12" ht="15">
      <c r="A64" s="51">
        <v>53</v>
      </c>
      <c r="B64" s="37" t="s">
        <v>734</v>
      </c>
      <c r="C64" s="37" t="s">
        <v>811</v>
      </c>
      <c r="D64" s="36" t="s">
        <v>56</v>
      </c>
      <c r="E64" s="58" t="s">
        <v>166</v>
      </c>
      <c r="F64" s="57">
        <v>2089</v>
      </c>
      <c r="G64" s="57">
        <v>2409</v>
      </c>
      <c r="H64" s="57">
        <v>2218</v>
      </c>
      <c r="I64" s="57"/>
      <c r="J64" s="57"/>
      <c r="K64" s="57">
        <v>1865</v>
      </c>
      <c r="L64" s="57">
        <v>1865</v>
      </c>
    </row>
    <row r="65" spans="1:12" ht="29.25">
      <c r="A65" s="51">
        <v>54</v>
      </c>
      <c r="B65" s="37" t="s">
        <v>735</v>
      </c>
      <c r="C65" s="37" t="s">
        <v>812</v>
      </c>
      <c r="D65" s="36" t="s">
        <v>57</v>
      </c>
      <c r="E65" s="58" t="s">
        <v>167</v>
      </c>
      <c r="F65" s="57">
        <v>2092</v>
      </c>
      <c r="G65" s="57">
        <v>2450</v>
      </c>
      <c r="H65" s="57">
        <v>2160</v>
      </c>
      <c r="I65" s="57"/>
      <c r="J65" s="57"/>
      <c r="K65" s="57">
        <v>1997</v>
      </c>
      <c r="L65" s="57">
        <v>1761</v>
      </c>
    </row>
    <row r="66" spans="1:12" ht="29.25">
      <c r="A66" s="51">
        <v>55</v>
      </c>
      <c r="B66" s="37" t="s">
        <v>736</v>
      </c>
      <c r="C66" s="37" t="s">
        <v>813</v>
      </c>
      <c r="D66" s="36" t="s">
        <v>58</v>
      </c>
      <c r="E66" s="58" t="s">
        <v>168</v>
      </c>
      <c r="F66" s="57">
        <v>2097</v>
      </c>
      <c r="G66" s="57">
        <v>2353</v>
      </c>
      <c r="H66" s="57">
        <v>2131</v>
      </c>
      <c r="I66" s="57"/>
      <c r="J66" s="57"/>
      <c r="K66" s="57">
        <v>2049</v>
      </c>
      <c r="L66" s="57">
        <v>1855</v>
      </c>
    </row>
    <row r="67" spans="1:12" ht="15">
      <c r="A67" s="51">
        <v>56</v>
      </c>
      <c r="B67" t="s">
        <v>737</v>
      </c>
      <c r="C67" s="37" t="s">
        <v>814</v>
      </c>
      <c r="D67" s="36" t="s">
        <v>59</v>
      </c>
      <c r="E67" s="58" t="s">
        <v>44</v>
      </c>
      <c r="F67" s="57">
        <v>2109</v>
      </c>
      <c r="G67" s="57">
        <v>2372</v>
      </c>
      <c r="H67" s="57">
        <v>2239</v>
      </c>
      <c r="I67" s="57"/>
      <c r="J67" s="57"/>
      <c r="K67" s="57">
        <v>1968</v>
      </c>
      <c r="L67" s="57">
        <v>1858</v>
      </c>
    </row>
    <row r="68" spans="1:12" ht="15">
      <c r="A68" s="51">
        <v>57</v>
      </c>
      <c r="B68" s="37" t="s">
        <v>738</v>
      </c>
      <c r="C68" s="37"/>
      <c r="D68" s="36" t="s">
        <v>60</v>
      </c>
      <c r="E68" s="58" t="s">
        <v>169</v>
      </c>
      <c r="F68" s="57">
        <v>2115</v>
      </c>
      <c r="G68" s="57">
        <v>2406</v>
      </c>
      <c r="H68" s="57">
        <v>2406</v>
      </c>
      <c r="I68" s="57"/>
      <c r="J68" s="57"/>
      <c r="K68" s="57">
        <v>1824</v>
      </c>
      <c r="L68" s="57">
        <v>1824</v>
      </c>
    </row>
    <row r="69" spans="1:12" ht="15">
      <c r="A69" s="51">
        <v>58</v>
      </c>
      <c r="B69" s="37" t="s">
        <v>739</v>
      </c>
      <c r="C69" s="37" t="s">
        <v>815</v>
      </c>
      <c r="D69" s="36" t="s">
        <v>61</v>
      </c>
      <c r="E69" s="58" t="s">
        <v>170</v>
      </c>
      <c r="F69" s="57">
        <v>2119</v>
      </c>
      <c r="G69" s="57">
        <v>2491</v>
      </c>
      <c r="H69" s="57">
        <v>2491</v>
      </c>
      <c r="I69" s="57"/>
      <c r="J69" s="57"/>
      <c r="K69" s="57">
        <v>1747</v>
      </c>
      <c r="L69" s="57">
        <v>1747</v>
      </c>
    </row>
    <row r="70" spans="1:12" ht="29.25">
      <c r="A70" s="51">
        <v>59</v>
      </c>
      <c r="B70" s="37" t="s">
        <v>740</v>
      </c>
      <c r="C70" s="37" t="s">
        <v>816</v>
      </c>
      <c r="D70" s="36" t="s">
        <v>62</v>
      </c>
      <c r="E70" s="58" t="s">
        <v>47</v>
      </c>
      <c r="F70" s="57">
        <v>2122</v>
      </c>
      <c r="G70" s="57">
        <v>2382</v>
      </c>
      <c r="H70" s="57">
        <v>2382</v>
      </c>
      <c r="I70" s="57"/>
      <c r="J70" s="57"/>
      <c r="K70" s="57">
        <v>1861</v>
      </c>
      <c r="L70" s="57">
        <v>1861</v>
      </c>
    </row>
    <row r="71" spans="1:12" ht="15">
      <c r="A71" s="51">
        <v>60</v>
      </c>
      <c r="B71" s="37" t="s">
        <v>741</v>
      </c>
      <c r="C71" s="37" t="s">
        <v>817</v>
      </c>
      <c r="D71" s="36" t="s">
        <v>63</v>
      </c>
      <c r="E71" s="58" t="s">
        <v>830</v>
      </c>
      <c r="F71" s="57">
        <v>2126</v>
      </c>
      <c r="G71" s="57">
        <v>2468</v>
      </c>
      <c r="H71" s="57">
        <v>2317</v>
      </c>
      <c r="I71" s="57"/>
      <c r="J71" s="57"/>
      <c r="K71" s="57">
        <v>1917</v>
      </c>
      <c r="L71" s="57">
        <v>1800</v>
      </c>
    </row>
    <row r="72" spans="1:12" ht="15">
      <c r="A72" s="51">
        <v>61</v>
      </c>
      <c r="B72" s="37" t="s">
        <v>742</v>
      </c>
      <c r="C72" s="37" t="s">
        <v>818</v>
      </c>
      <c r="D72" s="36" t="s">
        <v>64</v>
      </c>
      <c r="E72" s="58" t="s">
        <v>171</v>
      </c>
      <c r="F72" s="57">
        <v>2127</v>
      </c>
      <c r="G72" s="57">
        <v>2449</v>
      </c>
      <c r="H72" s="57">
        <v>2449</v>
      </c>
      <c r="I72" s="57"/>
      <c r="J72" s="57"/>
      <c r="K72" s="57">
        <v>1805</v>
      </c>
      <c r="L72" s="57">
        <v>1805</v>
      </c>
    </row>
    <row r="73" spans="1:12" ht="15">
      <c r="A73" s="51">
        <v>62</v>
      </c>
      <c r="B73" s="37" t="s">
        <v>743</v>
      </c>
      <c r="C73" s="37" t="s">
        <v>819</v>
      </c>
      <c r="D73" s="36" t="s">
        <v>65</v>
      </c>
      <c r="E73" s="58" t="s">
        <v>172</v>
      </c>
      <c r="F73" s="57">
        <v>2139</v>
      </c>
      <c r="G73" s="57">
        <v>2387</v>
      </c>
      <c r="H73" s="57">
        <v>2387</v>
      </c>
      <c r="I73" s="57"/>
      <c r="J73" s="57"/>
      <c r="K73" s="57">
        <v>1891</v>
      </c>
      <c r="L73" s="57">
        <v>1891</v>
      </c>
    </row>
    <row r="74" spans="1:12" ht="15">
      <c r="A74" s="51">
        <v>63</v>
      </c>
      <c r="B74" s="37" t="s">
        <v>744</v>
      </c>
      <c r="C74" s="37" t="s">
        <v>820</v>
      </c>
      <c r="D74" s="36" t="s">
        <v>66</v>
      </c>
      <c r="E74" s="58" t="s">
        <v>173</v>
      </c>
      <c r="F74" s="57">
        <v>2141</v>
      </c>
      <c r="G74" s="57">
        <v>2447</v>
      </c>
      <c r="H74" s="57">
        <v>2447</v>
      </c>
      <c r="I74" s="57"/>
      <c r="J74" s="57"/>
      <c r="K74" s="57">
        <v>1835</v>
      </c>
      <c r="L74" s="57">
        <v>1835</v>
      </c>
    </row>
    <row r="75" spans="1:12" ht="15">
      <c r="A75" s="51">
        <v>64</v>
      </c>
      <c r="B75" s="37" t="s">
        <v>745</v>
      </c>
      <c r="C75" s="37" t="s">
        <v>821</v>
      </c>
      <c r="D75" s="36" t="s">
        <v>67</v>
      </c>
      <c r="E75" s="58" t="s">
        <v>174</v>
      </c>
      <c r="F75" s="57">
        <v>2152</v>
      </c>
      <c r="G75" s="57">
        <v>2495</v>
      </c>
      <c r="H75" s="57">
        <v>2495</v>
      </c>
      <c r="I75" s="57"/>
      <c r="J75" s="57"/>
      <c r="K75" s="57">
        <v>1808</v>
      </c>
      <c r="L75" s="57">
        <v>1808</v>
      </c>
    </row>
    <row r="76" spans="1:12" ht="29.25">
      <c r="A76" s="51">
        <v>65</v>
      </c>
      <c r="B76" s="37" t="s">
        <v>746</v>
      </c>
      <c r="C76" s="37" t="s">
        <v>822</v>
      </c>
      <c r="D76" s="36" t="s">
        <v>68</v>
      </c>
      <c r="E76" s="58" t="s">
        <v>175</v>
      </c>
      <c r="F76" s="57">
        <v>2163</v>
      </c>
      <c r="G76" s="57">
        <v>2550</v>
      </c>
      <c r="H76" s="57">
        <v>2550</v>
      </c>
      <c r="I76" s="57"/>
      <c r="J76" s="57"/>
      <c r="K76" s="57">
        <v>1775</v>
      </c>
      <c r="L76" s="57">
        <v>1775</v>
      </c>
    </row>
    <row r="77" spans="1:12" ht="29.25">
      <c r="A77" s="51">
        <v>66</v>
      </c>
      <c r="B77" s="37" t="s">
        <v>747</v>
      </c>
      <c r="C77" s="37" t="s">
        <v>823</v>
      </c>
      <c r="D77" s="36" t="s">
        <v>69</v>
      </c>
      <c r="E77" s="58" t="s">
        <v>176</v>
      </c>
      <c r="F77" s="57">
        <v>2166</v>
      </c>
      <c r="G77" s="57">
        <v>2387</v>
      </c>
      <c r="H77" s="57">
        <v>2261</v>
      </c>
      <c r="I77" s="57"/>
      <c r="J77" s="57"/>
      <c r="K77" s="57">
        <v>2062</v>
      </c>
      <c r="L77" s="57">
        <v>1953</v>
      </c>
    </row>
    <row r="78" spans="1:12" ht="15">
      <c r="A78" s="51">
        <v>67</v>
      </c>
      <c r="B78" s="37" t="s">
        <v>748</v>
      </c>
      <c r="C78" s="37" t="s">
        <v>824</v>
      </c>
      <c r="D78" s="36" t="s">
        <v>70</v>
      </c>
      <c r="E78" s="58" t="s">
        <v>177</v>
      </c>
      <c r="F78" s="57">
        <v>2198</v>
      </c>
      <c r="G78" s="57">
        <v>2693</v>
      </c>
      <c r="H78" s="57">
        <v>2445</v>
      </c>
      <c r="I78" s="57"/>
      <c r="J78" s="57"/>
      <c r="K78" s="57">
        <v>1916</v>
      </c>
      <c r="L78" s="57">
        <v>1739</v>
      </c>
    </row>
    <row r="79" spans="1:12" ht="15">
      <c r="A79" s="51">
        <v>68</v>
      </c>
      <c r="B79" s="37" t="s">
        <v>749</v>
      </c>
      <c r="C79" s="37" t="s">
        <v>825</v>
      </c>
      <c r="D79" s="36" t="s">
        <v>71</v>
      </c>
      <c r="E79" s="58" t="s">
        <v>178</v>
      </c>
      <c r="F79" s="57">
        <v>2217</v>
      </c>
      <c r="G79" s="57">
        <v>2448</v>
      </c>
      <c r="H79" s="57">
        <v>2448</v>
      </c>
      <c r="I79" s="57"/>
      <c r="J79" s="57"/>
      <c r="K79" s="57">
        <v>1985</v>
      </c>
      <c r="L79" s="57">
        <v>1985</v>
      </c>
    </row>
    <row r="80" spans="1:12" ht="15">
      <c r="A80" s="51">
        <v>69</v>
      </c>
      <c r="B80" s="37" t="s">
        <v>750</v>
      </c>
      <c r="C80" s="37" t="s">
        <v>826</v>
      </c>
      <c r="D80" s="36" t="s">
        <v>72</v>
      </c>
      <c r="E80" s="58" t="s">
        <v>179</v>
      </c>
      <c r="F80" s="57">
        <v>2242</v>
      </c>
      <c r="G80" s="57">
        <v>2548</v>
      </c>
      <c r="H80" s="57">
        <v>2548</v>
      </c>
      <c r="I80" s="57"/>
      <c r="J80" s="57"/>
      <c r="K80" s="57">
        <v>1936</v>
      </c>
      <c r="L80" s="57">
        <v>1936</v>
      </c>
    </row>
    <row r="81" spans="1:12" ht="15">
      <c r="A81" s="51">
        <v>70</v>
      </c>
      <c r="B81" s="37" t="s">
        <v>751</v>
      </c>
      <c r="C81" s="37" t="s">
        <v>827</v>
      </c>
      <c r="D81" s="36" t="s">
        <v>73</v>
      </c>
      <c r="E81" s="58" t="s">
        <v>180</v>
      </c>
      <c r="F81" s="57">
        <v>2250</v>
      </c>
      <c r="G81" s="57">
        <v>2695</v>
      </c>
      <c r="H81" s="57">
        <v>2399</v>
      </c>
      <c r="I81" s="57"/>
      <c r="J81" s="57"/>
      <c r="K81" s="57">
        <v>2067</v>
      </c>
      <c r="L81" s="57">
        <v>1840</v>
      </c>
    </row>
    <row r="82" spans="1:12" ht="29.25">
      <c r="A82" s="51">
        <v>71</v>
      </c>
      <c r="B82" s="37" t="s">
        <v>753</v>
      </c>
      <c r="C82" s="37" t="s">
        <v>828</v>
      </c>
      <c r="D82" s="36" t="s">
        <v>752</v>
      </c>
      <c r="E82" s="58" t="s">
        <v>181</v>
      </c>
      <c r="F82" s="57">
        <v>2250</v>
      </c>
      <c r="G82" s="57">
        <v>2566</v>
      </c>
      <c r="H82" s="57">
        <v>2566</v>
      </c>
      <c r="I82" s="57"/>
      <c r="J82" s="57"/>
      <c r="K82" s="57">
        <v>1933</v>
      </c>
      <c r="L82" s="57">
        <v>1933</v>
      </c>
    </row>
    <row r="83" spans="1:12" ht="29.25">
      <c r="A83" s="51">
        <v>72</v>
      </c>
      <c r="B83" t="s">
        <v>755</v>
      </c>
      <c r="C83" s="37" t="s">
        <v>829</v>
      </c>
      <c r="D83" s="48" t="s">
        <v>754</v>
      </c>
      <c r="E83" s="58" t="s">
        <v>63</v>
      </c>
      <c r="F83" s="57">
        <v>2283</v>
      </c>
      <c r="G83" s="57">
        <v>2480</v>
      </c>
      <c r="H83" s="57">
        <v>2480</v>
      </c>
      <c r="I83" s="57"/>
      <c r="J83" s="57"/>
      <c r="K83" s="57">
        <v>2086</v>
      </c>
      <c r="L83" s="57">
        <v>2086</v>
      </c>
    </row>
    <row r="84" spans="1:12" ht="15">
      <c r="A84" s="51">
        <v>73</v>
      </c>
      <c r="B84" s="51"/>
      <c r="C84" s="51"/>
      <c r="D84" s="51"/>
      <c r="E84" s="58" t="s">
        <v>182</v>
      </c>
      <c r="F84" s="57">
        <v>2290</v>
      </c>
      <c r="G84" s="57">
        <v>2539</v>
      </c>
      <c r="H84" s="57">
        <v>2521</v>
      </c>
      <c r="I84" s="57"/>
      <c r="J84" s="57"/>
      <c r="K84" s="57">
        <v>2057</v>
      </c>
      <c r="L84" s="57">
        <v>2043</v>
      </c>
    </row>
    <row r="85" spans="1:12" ht="15" customHeight="1">
      <c r="A85" s="51"/>
      <c r="B85" s="51"/>
      <c r="C85" s="51"/>
      <c r="D85" s="51"/>
      <c r="E85" s="54" t="s">
        <v>183</v>
      </c>
      <c r="F85" s="54"/>
      <c r="G85" s="54"/>
      <c r="H85" s="54"/>
      <c r="I85" s="54"/>
      <c r="J85" s="54"/>
      <c r="K85" s="54"/>
      <c r="L85" s="54"/>
    </row>
    <row r="86" spans="1:12" ht="15">
      <c r="A86" s="51"/>
      <c r="B86" s="51"/>
      <c r="C86" s="51"/>
      <c r="D86" s="51"/>
      <c r="E86" s="53"/>
      <c r="F86" s="54" t="s">
        <v>119</v>
      </c>
      <c r="G86" s="54" t="s">
        <v>678</v>
      </c>
      <c r="H86" s="54"/>
      <c r="I86" s="54"/>
      <c r="J86" s="54"/>
      <c r="K86" s="54" t="s">
        <v>121</v>
      </c>
      <c r="L86" s="54"/>
    </row>
    <row r="87" spans="1:12" ht="15">
      <c r="A87" s="51"/>
      <c r="B87" s="51"/>
      <c r="C87" s="51"/>
      <c r="D87" s="51"/>
      <c r="E87" s="53"/>
      <c r="F87" s="54" t="s">
        <v>120</v>
      </c>
      <c r="G87" s="54"/>
      <c r="H87" s="54"/>
      <c r="I87" s="54"/>
      <c r="J87" s="54"/>
      <c r="K87" s="54"/>
      <c r="L87" s="54"/>
    </row>
    <row r="88" spans="1:12" ht="15">
      <c r="A88" s="51"/>
      <c r="B88" s="51"/>
      <c r="C88" s="51"/>
      <c r="D88" s="51"/>
      <c r="E88" s="53"/>
      <c r="F88" s="56"/>
      <c r="G88" s="54" t="s">
        <v>122</v>
      </c>
      <c r="H88" s="54" t="s">
        <v>123</v>
      </c>
      <c r="I88" s="54"/>
      <c r="J88" s="54"/>
      <c r="K88" s="54" t="s">
        <v>122</v>
      </c>
      <c r="L88" s="54" t="s">
        <v>123</v>
      </c>
    </row>
    <row r="89" spans="1:12" ht="15">
      <c r="A89" s="51">
        <v>74</v>
      </c>
      <c r="B89" s="51"/>
      <c r="C89" s="51"/>
      <c r="D89" s="51"/>
      <c r="E89" s="53" t="s">
        <v>184</v>
      </c>
      <c r="F89" s="57">
        <v>2296</v>
      </c>
      <c r="G89" s="57">
        <v>2704</v>
      </c>
      <c r="H89" s="57">
        <v>2452</v>
      </c>
      <c r="I89" s="57"/>
      <c r="J89" s="57"/>
      <c r="K89" s="57">
        <v>2127</v>
      </c>
      <c r="L89" s="57">
        <v>1929</v>
      </c>
    </row>
    <row r="90" spans="1:12" ht="15">
      <c r="A90" s="51">
        <v>75</v>
      </c>
      <c r="B90" s="51"/>
      <c r="C90" s="51"/>
      <c r="D90" s="51"/>
      <c r="E90" s="53" t="s">
        <v>185</v>
      </c>
      <c r="F90" s="57">
        <v>2306</v>
      </c>
      <c r="G90" s="57">
        <v>2585</v>
      </c>
      <c r="H90" s="57">
        <v>2272</v>
      </c>
      <c r="I90" s="57"/>
      <c r="J90" s="57"/>
      <c r="K90" s="57">
        <v>2325</v>
      </c>
      <c r="L90" s="57">
        <v>2043</v>
      </c>
    </row>
    <row r="91" spans="1:12" ht="15">
      <c r="A91" s="51">
        <v>76</v>
      </c>
      <c r="B91" s="51"/>
      <c r="C91" s="51"/>
      <c r="D91" s="51"/>
      <c r="E91" s="53" t="s">
        <v>186</v>
      </c>
      <c r="F91" s="57">
        <v>2324</v>
      </c>
      <c r="G91" s="57">
        <v>2850</v>
      </c>
      <c r="H91" s="57">
        <v>2425</v>
      </c>
      <c r="I91" s="57"/>
      <c r="J91" s="57"/>
      <c r="K91" s="57">
        <v>2172</v>
      </c>
      <c r="L91" s="57">
        <v>1849</v>
      </c>
    </row>
    <row r="92" spans="1:12" ht="15">
      <c r="A92" s="51">
        <v>77</v>
      </c>
      <c r="B92" s="51"/>
      <c r="C92" s="51"/>
      <c r="D92" s="51"/>
      <c r="E92" s="53" t="s">
        <v>187</v>
      </c>
      <c r="F92" s="57">
        <v>2368</v>
      </c>
      <c r="G92" s="57">
        <v>2743</v>
      </c>
      <c r="H92" s="57">
        <v>2407</v>
      </c>
      <c r="I92" s="57"/>
      <c r="J92" s="57"/>
      <c r="K92" s="57">
        <v>2302</v>
      </c>
      <c r="L92" s="57">
        <v>2020</v>
      </c>
    </row>
    <row r="93" spans="1:12" ht="15">
      <c r="A93" s="51">
        <v>78</v>
      </c>
      <c r="B93" s="51"/>
      <c r="C93" s="51"/>
      <c r="D93" s="51"/>
      <c r="E93" s="53" t="s">
        <v>188</v>
      </c>
      <c r="F93" s="57">
        <v>2372</v>
      </c>
      <c r="G93" s="57">
        <v>2682</v>
      </c>
      <c r="H93" s="57">
        <v>2570</v>
      </c>
      <c r="I93" s="57"/>
      <c r="J93" s="57"/>
      <c r="K93" s="57">
        <v>2162</v>
      </c>
      <c r="L93" s="57">
        <v>2072</v>
      </c>
    </row>
    <row r="94" spans="1:12" ht="15">
      <c r="A94" s="51">
        <v>79</v>
      </c>
      <c r="B94" s="51"/>
      <c r="C94" s="51"/>
      <c r="D94" s="51"/>
      <c r="E94" s="53" t="s">
        <v>189</v>
      </c>
      <c r="F94" s="57">
        <v>2400</v>
      </c>
      <c r="G94" s="57">
        <v>2594</v>
      </c>
      <c r="H94" s="57">
        <v>2331</v>
      </c>
      <c r="I94" s="57"/>
      <c r="J94" s="57"/>
      <c r="K94" s="57">
        <v>2463</v>
      </c>
      <c r="L94" s="57">
        <v>2213</v>
      </c>
    </row>
    <row r="95" spans="1:12" ht="15">
      <c r="A95" s="51">
        <v>80</v>
      </c>
      <c r="B95" s="51"/>
      <c r="C95" s="51"/>
      <c r="D95" s="51"/>
      <c r="E95" s="53" t="s">
        <v>190</v>
      </c>
      <c r="F95" s="57">
        <v>2429</v>
      </c>
      <c r="G95" s="57">
        <v>2698</v>
      </c>
      <c r="H95" s="57">
        <v>2698</v>
      </c>
      <c r="I95" s="57"/>
      <c r="J95" s="57"/>
      <c r="K95" s="57">
        <v>2159</v>
      </c>
      <c r="L95" s="57">
        <v>2159</v>
      </c>
    </row>
    <row r="96" spans="1:12" ht="15">
      <c r="A96" s="51">
        <v>81</v>
      </c>
      <c r="B96" s="51"/>
      <c r="C96" s="51"/>
      <c r="D96" s="51"/>
      <c r="E96" s="53" t="s">
        <v>191</v>
      </c>
      <c r="F96" s="57">
        <v>2438</v>
      </c>
      <c r="G96" s="57">
        <v>2834</v>
      </c>
      <c r="H96" s="57">
        <v>2687</v>
      </c>
      <c r="I96" s="57"/>
      <c r="J96" s="57"/>
      <c r="K96" s="57">
        <v>2171</v>
      </c>
      <c r="L96" s="57">
        <v>2058</v>
      </c>
    </row>
    <row r="97" spans="1:12" ht="15">
      <c r="A97" s="51">
        <v>82</v>
      </c>
      <c r="B97" s="51"/>
      <c r="C97" s="51"/>
      <c r="D97" s="51"/>
      <c r="E97" s="53" t="s">
        <v>192</v>
      </c>
      <c r="F97" s="57">
        <v>2487</v>
      </c>
      <c r="G97" s="57">
        <v>2657</v>
      </c>
      <c r="H97" s="57">
        <v>2657</v>
      </c>
      <c r="I97" s="57"/>
      <c r="J97" s="57"/>
      <c r="K97" s="57">
        <v>2657</v>
      </c>
      <c r="L97" s="57">
        <v>1977</v>
      </c>
    </row>
    <row r="98" spans="1:12" ht="15">
      <c r="A98" s="51">
        <v>83</v>
      </c>
      <c r="B98" s="51"/>
      <c r="C98" s="51"/>
      <c r="D98" s="51"/>
      <c r="E98" s="53" t="s">
        <v>193</v>
      </c>
      <c r="F98" s="57">
        <v>2499</v>
      </c>
      <c r="G98" s="57">
        <v>2909</v>
      </c>
      <c r="H98" s="57">
        <v>2633</v>
      </c>
      <c r="I98" s="57"/>
      <c r="J98" s="57"/>
      <c r="K98" s="57">
        <v>2338</v>
      </c>
      <c r="L98" s="57">
        <v>2116</v>
      </c>
    </row>
    <row r="99" spans="1:12" ht="15" customHeight="1">
      <c r="A99" s="51"/>
      <c r="B99" s="51"/>
      <c r="C99" s="51"/>
      <c r="D99" s="51"/>
      <c r="E99" s="54" t="s">
        <v>194</v>
      </c>
      <c r="F99" s="54"/>
      <c r="G99" s="54"/>
      <c r="H99" s="54"/>
      <c r="I99" s="54"/>
      <c r="J99" s="54"/>
      <c r="K99" s="54"/>
      <c r="L99" s="54"/>
    </row>
    <row r="100" spans="5:12" ht="15">
      <c r="E100" s="39"/>
      <c r="F100" s="19"/>
      <c r="G100" s="65"/>
      <c r="H100" s="65"/>
      <c r="I100" s="20"/>
      <c r="J100" s="20"/>
      <c r="K100" s="65"/>
      <c r="L100" s="65"/>
    </row>
    <row r="101" spans="5:12" ht="15">
      <c r="E101" s="39"/>
      <c r="F101" s="18"/>
      <c r="G101" s="19" t="s">
        <v>122</v>
      </c>
      <c r="H101" s="19" t="s">
        <v>123</v>
      </c>
      <c r="I101" s="20"/>
      <c r="J101" s="20"/>
      <c r="K101" s="19" t="s">
        <v>122</v>
      </c>
      <c r="L101" s="19" t="s">
        <v>123</v>
      </c>
    </row>
    <row r="102" spans="1:12" ht="29.25">
      <c r="A102">
        <v>84</v>
      </c>
      <c r="E102" s="40" t="s">
        <v>195</v>
      </c>
      <c r="F102" s="21">
        <v>2517</v>
      </c>
      <c r="G102" s="21">
        <v>2630</v>
      </c>
      <c r="H102" s="21">
        <v>2462</v>
      </c>
      <c r="I102" s="21"/>
      <c r="J102" s="21"/>
      <c r="K102" s="21">
        <v>2570</v>
      </c>
      <c r="L102" s="21">
        <v>2407</v>
      </c>
    </row>
    <row r="103" spans="1:12" ht="29.25">
      <c r="A103">
        <v>85</v>
      </c>
      <c r="E103" s="40" t="s">
        <v>196</v>
      </c>
      <c r="F103" s="21">
        <v>2546</v>
      </c>
      <c r="G103" s="21">
        <v>2834</v>
      </c>
      <c r="H103" s="21">
        <v>2454</v>
      </c>
      <c r="I103" s="21"/>
      <c r="J103" s="21"/>
      <c r="K103" s="21">
        <v>2624</v>
      </c>
      <c r="L103" s="21">
        <v>2272</v>
      </c>
    </row>
    <row r="104" spans="1:12" ht="29.25">
      <c r="A104">
        <v>86</v>
      </c>
      <c r="E104" s="40" t="s">
        <v>197</v>
      </c>
      <c r="F104" s="21">
        <v>2569</v>
      </c>
      <c r="G104" s="21">
        <v>2860</v>
      </c>
      <c r="H104" s="21">
        <v>2738</v>
      </c>
      <c r="I104" s="21"/>
      <c r="J104" s="21"/>
      <c r="K104" s="21">
        <v>2389</v>
      </c>
      <c r="L104" s="21">
        <v>2287</v>
      </c>
    </row>
    <row r="105" spans="1:12" ht="29.25">
      <c r="A105">
        <v>87</v>
      </c>
      <c r="E105" s="40" t="s">
        <v>21</v>
      </c>
      <c r="F105" s="21">
        <v>2641</v>
      </c>
      <c r="G105" s="21">
        <v>3005</v>
      </c>
      <c r="H105" s="21">
        <v>3005</v>
      </c>
      <c r="I105" s="21"/>
      <c r="J105" s="21"/>
      <c r="K105" s="21">
        <v>2277</v>
      </c>
      <c r="L105" s="21">
        <v>2277</v>
      </c>
    </row>
    <row r="106" spans="1:12" ht="15" customHeight="1">
      <c r="A106">
        <v>88</v>
      </c>
      <c r="E106" s="40" t="s">
        <v>198</v>
      </c>
      <c r="F106" s="21"/>
      <c r="G106" s="21"/>
      <c r="H106" s="21"/>
      <c r="I106" s="21"/>
      <c r="J106" s="21"/>
      <c r="K106" s="21"/>
      <c r="L106" s="21"/>
    </row>
    <row r="107" spans="5:12" ht="30" customHeight="1">
      <c r="E107" s="40"/>
      <c r="F107" s="21" t="s">
        <v>119</v>
      </c>
      <c r="G107" s="21" t="s">
        <v>678</v>
      </c>
      <c r="H107" s="21"/>
      <c r="I107" s="21"/>
      <c r="J107" s="21"/>
      <c r="K107" s="21" t="s">
        <v>121</v>
      </c>
      <c r="L107" s="21"/>
    </row>
    <row r="108" spans="5:12" ht="15">
      <c r="E108" s="40"/>
      <c r="F108" s="21" t="s">
        <v>120</v>
      </c>
      <c r="G108" s="21"/>
      <c r="H108" s="21"/>
      <c r="I108" s="21"/>
      <c r="J108" s="21"/>
      <c r="K108" s="21"/>
      <c r="L108" s="21"/>
    </row>
    <row r="109" spans="5:12" ht="15">
      <c r="E109" s="40"/>
      <c r="F109" s="21"/>
      <c r="G109" s="21" t="s">
        <v>122</v>
      </c>
      <c r="H109" s="21" t="s">
        <v>123</v>
      </c>
      <c r="I109" s="21"/>
      <c r="J109" s="21"/>
      <c r="K109" s="21" t="s">
        <v>122</v>
      </c>
      <c r="L109" s="21" t="s">
        <v>123</v>
      </c>
    </row>
    <row r="110" spans="1:12" ht="29.25">
      <c r="A110">
        <v>89</v>
      </c>
      <c r="E110" s="40" t="s">
        <v>199</v>
      </c>
      <c r="F110" s="21">
        <v>2716</v>
      </c>
      <c r="G110" s="21">
        <v>2913</v>
      </c>
      <c r="H110" s="21">
        <v>2623</v>
      </c>
      <c r="I110" s="21"/>
      <c r="J110" s="21"/>
      <c r="K110" s="21">
        <v>2802</v>
      </c>
      <c r="L110" s="21">
        <v>2524</v>
      </c>
    </row>
    <row r="111" spans="1:12" ht="29.25">
      <c r="A111">
        <v>90</v>
      </c>
      <c r="E111" s="40" t="s">
        <v>200</v>
      </c>
      <c r="F111" s="21">
        <v>2809</v>
      </c>
      <c r="G111" s="21">
        <v>3290</v>
      </c>
      <c r="H111" s="21">
        <v>2946</v>
      </c>
      <c r="I111" s="21"/>
      <c r="J111" s="21"/>
      <c r="K111" s="21">
        <v>2638</v>
      </c>
      <c r="L111" s="21">
        <v>2363</v>
      </c>
    </row>
    <row r="112" spans="1:12" ht="43.5" customHeight="1">
      <c r="A112">
        <v>91</v>
      </c>
      <c r="E112" s="40" t="s">
        <v>201</v>
      </c>
      <c r="F112" s="21">
        <v>2826</v>
      </c>
      <c r="G112" s="21">
        <v>3047</v>
      </c>
      <c r="H112" s="21">
        <v>2694</v>
      </c>
      <c r="I112" s="21"/>
      <c r="J112" s="21"/>
      <c r="K112" s="21">
        <v>2952</v>
      </c>
      <c r="L112" s="21">
        <v>2610</v>
      </c>
    </row>
    <row r="113" spans="5:12" ht="15" customHeight="1">
      <c r="E113" s="40" t="s">
        <v>202</v>
      </c>
      <c r="F113" s="21"/>
      <c r="G113" s="21"/>
      <c r="H113" s="21"/>
      <c r="I113" s="21"/>
      <c r="J113" s="21"/>
      <c r="K113" s="21"/>
      <c r="L113" s="21"/>
    </row>
    <row r="114" spans="5:12" ht="30" customHeight="1">
      <c r="E114" s="40"/>
      <c r="F114" s="21" t="s">
        <v>119</v>
      </c>
      <c r="G114" s="21" t="s">
        <v>678</v>
      </c>
      <c r="H114" s="21"/>
      <c r="I114" s="21"/>
      <c r="J114" s="21"/>
      <c r="K114" s="21" t="s">
        <v>121</v>
      </c>
      <c r="L114" s="21"/>
    </row>
    <row r="115" spans="5:12" ht="15">
      <c r="E115" s="40"/>
      <c r="F115" s="21" t="s">
        <v>120</v>
      </c>
      <c r="G115" s="21"/>
      <c r="H115" s="21"/>
      <c r="I115" s="21"/>
      <c r="J115" s="21"/>
      <c r="K115" s="21"/>
      <c r="L115" s="21"/>
    </row>
    <row r="116" spans="5:12" ht="15">
      <c r="E116" s="40"/>
      <c r="F116" s="21"/>
      <c r="G116" s="21" t="s">
        <v>122</v>
      </c>
      <c r="H116" s="21" t="s">
        <v>123</v>
      </c>
      <c r="I116" s="21"/>
      <c r="J116" s="21"/>
      <c r="K116" s="21" t="s">
        <v>122</v>
      </c>
      <c r="L116" s="21" t="s">
        <v>123</v>
      </c>
    </row>
    <row r="117" spans="1:12" ht="29.25">
      <c r="A117">
        <v>92</v>
      </c>
      <c r="E117" s="40" t="s">
        <v>203</v>
      </c>
      <c r="F117" s="21">
        <v>2979</v>
      </c>
      <c r="G117" s="21">
        <v>3282</v>
      </c>
      <c r="H117" s="21">
        <v>3067</v>
      </c>
      <c r="I117" s="21"/>
      <c r="J117" s="21"/>
      <c r="K117" s="21">
        <v>2877</v>
      </c>
      <c r="L117" s="21">
        <v>2689</v>
      </c>
    </row>
    <row r="118" spans="1:12" ht="29.25" customHeight="1">
      <c r="A118">
        <v>93</v>
      </c>
      <c r="E118" s="40" t="s">
        <v>204</v>
      </c>
      <c r="F118" s="21">
        <v>2994</v>
      </c>
      <c r="G118" s="21">
        <v>3496</v>
      </c>
      <c r="H118" s="21">
        <v>3097</v>
      </c>
      <c r="I118" s="21"/>
      <c r="J118" s="21"/>
      <c r="K118" s="21">
        <v>2854</v>
      </c>
      <c r="L118" s="21">
        <v>2529</v>
      </c>
    </row>
    <row r="119" spans="1:12" ht="15">
      <c r="A119">
        <v>94</v>
      </c>
      <c r="E119" s="40" t="s">
        <v>3</v>
      </c>
      <c r="F119" s="21">
        <v>3017</v>
      </c>
      <c r="G119" s="21">
        <v>3277</v>
      </c>
      <c r="H119" s="21">
        <v>3066</v>
      </c>
      <c r="I119" s="21"/>
      <c r="J119" s="21"/>
      <c r="K119" s="21">
        <v>2957</v>
      </c>
      <c r="L119" s="21">
        <v>2766</v>
      </c>
    </row>
    <row r="120" spans="5:12" ht="15" customHeight="1">
      <c r="E120" s="40" t="s">
        <v>205</v>
      </c>
      <c r="F120" s="21"/>
      <c r="G120" s="21"/>
      <c r="H120" s="21"/>
      <c r="I120" s="21"/>
      <c r="J120" s="21"/>
      <c r="K120" s="21"/>
      <c r="L120" s="21"/>
    </row>
    <row r="121" spans="5:12" ht="30" customHeight="1">
      <c r="E121" s="40"/>
      <c r="F121" s="21" t="s">
        <v>119</v>
      </c>
      <c r="G121" s="21" t="s">
        <v>678</v>
      </c>
      <c r="H121" s="21"/>
      <c r="I121" s="21"/>
      <c r="J121" s="21"/>
      <c r="K121" s="21" t="s">
        <v>121</v>
      </c>
      <c r="L121" s="21"/>
    </row>
    <row r="122" spans="5:12" ht="15">
      <c r="E122" s="40"/>
      <c r="F122" s="21" t="s">
        <v>120</v>
      </c>
      <c r="G122" s="21"/>
      <c r="H122" s="21"/>
      <c r="I122" s="21"/>
      <c r="J122" s="21"/>
      <c r="K122" s="21"/>
      <c r="L122" s="21"/>
    </row>
    <row r="123" spans="5:12" ht="15">
      <c r="E123" s="40"/>
      <c r="F123" s="21"/>
      <c r="G123" s="21" t="s">
        <v>122</v>
      </c>
      <c r="H123" s="21" t="s">
        <v>123</v>
      </c>
      <c r="I123" s="21"/>
      <c r="J123" s="21"/>
      <c r="K123" s="21" t="s">
        <v>122</v>
      </c>
      <c r="L123" s="21" t="s">
        <v>123</v>
      </c>
    </row>
    <row r="124" spans="1:12" ht="29.25" customHeight="1">
      <c r="A124">
        <v>95</v>
      </c>
      <c r="E124" s="40" t="s">
        <v>206</v>
      </c>
      <c r="F124" s="21">
        <v>3143</v>
      </c>
      <c r="G124" s="21">
        <v>3536</v>
      </c>
      <c r="H124" s="21">
        <v>3179</v>
      </c>
      <c r="I124" s="21"/>
      <c r="J124" s="21"/>
      <c r="K124" s="21">
        <v>3084</v>
      </c>
      <c r="L124" s="21">
        <v>2772</v>
      </c>
    </row>
    <row r="125" spans="1:12" ht="15">
      <c r="A125">
        <v>96</v>
      </c>
      <c r="E125" s="40" t="s">
        <v>207</v>
      </c>
      <c r="F125" s="21">
        <v>3152</v>
      </c>
      <c r="G125" s="21">
        <v>3535</v>
      </c>
      <c r="H125" s="21">
        <v>3281</v>
      </c>
      <c r="I125" s="21"/>
      <c r="J125" s="21"/>
      <c r="K125" s="21">
        <v>3004</v>
      </c>
      <c r="L125" s="21">
        <v>2789</v>
      </c>
    </row>
    <row r="126" spans="1:12" ht="15">
      <c r="A126">
        <v>97</v>
      </c>
      <c r="E126" s="40" t="s">
        <v>208</v>
      </c>
      <c r="F126" s="21">
        <v>3159</v>
      </c>
      <c r="G126" s="21">
        <v>3514</v>
      </c>
      <c r="H126" s="21">
        <v>3076</v>
      </c>
      <c r="I126" s="21"/>
      <c r="J126" s="21"/>
      <c r="K126" s="21">
        <v>3223</v>
      </c>
      <c r="L126" s="21">
        <v>2821</v>
      </c>
    </row>
    <row r="127" spans="1:12" ht="29.25">
      <c r="A127">
        <v>98</v>
      </c>
      <c r="E127" s="40" t="s">
        <v>209</v>
      </c>
      <c r="F127" s="21">
        <v>3277</v>
      </c>
      <c r="G127" s="21">
        <v>3790</v>
      </c>
      <c r="H127" s="21">
        <v>3376</v>
      </c>
      <c r="I127" s="21"/>
      <c r="J127" s="21"/>
      <c r="K127" s="21">
        <v>3143</v>
      </c>
      <c r="L127" s="21">
        <v>2800</v>
      </c>
    </row>
    <row r="128" spans="1:12" ht="15">
      <c r="A128">
        <v>99</v>
      </c>
      <c r="E128" s="40" t="s">
        <v>210</v>
      </c>
      <c r="F128" s="21">
        <v>3283</v>
      </c>
      <c r="G128" s="21">
        <v>3693</v>
      </c>
      <c r="H128" s="21">
        <v>3414</v>
      </c>
      <c r="I128" s="21"/>
      <c r="J128" s="21"/>
      <c r="K128" s="21">
        <v>3157</v>
      </c>
      <c r="L128" s="21">
        <v>2839</v>
      </c>
    </row>
    <row r="129" spans="1:12" ht="29.25" customHeight="1">
      <c r="A129">
        <v>100</v>
      </c>
      <c r="E129" s="40" t="s">
        <v>38</v>
      </c>
      <c r="F129" s="21">
        <v>3306</v>
      </c>
      <c r="G129" s="21">
        <v>3796</v>
      </c>
      <c r="H129" s="21">
        <v>3414</v>
      </c>
      <c r="I129" s="21"/>
      <c r="J129" s="21"/>
      <c r="K129" s="21">
        <v>3157</v>
      </c>
      <c r="L129" s="21">
        <v>2839</v>
      </c>
    </row>
    <row r="130" spans="5:12" ht="15" customHeight="1">
      <c r="E130" s="40" t="s">
        <v>211</v>
      </c>
      <c r="F130" s="21"/>
      <c r="G130" s="21"/>
      <c r="H130" s="21"/>
      <c r="I130" s="21"/>
      <c r="J130" s="21"/>
      <c r="K130" s="21"/>
      <c r="L130" s="21"/>
    </row>
    <row r="131" spans="5:12" ht="30" customHeight="1">
      <c r="E131" s="40"/>
      <c r="F131" s="21" t="s">
        <v>119</v>
      </c>
      <c r="G131" s="21" t="s">
        <v>678</v>
      </c>
      <c r="H131" s="21"/>
      <c r="I131" s="21"/>
      <c r="J131" s="21"/>
      <c r="K131" s="21" t="s">
        <v>121</v>
      </c>
      <c r="L131" s="21"/>
    </row>
    <row r="132" spans="5:12" ht="15">
      <c r="E132" s="40"/>
      <c r="F132" s="21" t="s">
        <v>120</v>
      </c>
      <c r="G132" s="21"/>
      <c r="H132" s="21"/>
      <c r="I132" s="21"/>
      <c r="J132" s="21"/>
      <c r="K132" s="21"/>
      <c r="L132" s="21"/>
    </row>
    <row r="133" spans="5:12" ht="15">
      <c r="E133" s="40"/>
      <c r="F133" s="21"/>
      <c r="G133" s="21" t="s">
        <v>122</v>
      </c>
      <c r="H133" s="21" t="s">
        <v>123</v>
      </c>
      <c r="I133" s="21"/>
      <c r="J133" s="21"/>
      <c r="K133" s="21" t="s">
        <v>122</v>
      </c>
      <c r="L133" s="21" t="s">
        <v>123</v>
      </c>
    </row>
    <row r="134" spans="1:12" ht="29.25">
      <c r="A134">
        <v>101</v>
      </c>
      <c r="E134" s="40" t="s">
        <v>212</v>
      </c>
      <c r="F134" s="21">
        <v>3361</v>
      </c>
      <c r="G134" s="21">
        <v>3857</v>
      </c>
      <c r="H134" s="21">
        <v>3381</v>
      </c>
      <c r="I134" s="21"/>
      <c r="J134" s="21"/>
      <c r="K134" s="21">
        <v>3307</v>
      </c>
      <c r="L134" s="21">
        <v>2899</v>
      </c>
    </row>
    <row r="135" spans="1:12" ht="29.25" customHeight="1">
      <c r="A135">
        <v>102</v>
      </c>
      <c r="E135" s="40" t="s">
        <v>213</v>
      </c>
      <c r="F135" s="21">
        <v>3453</v>
      </c>
      <c r="G135" s="21">
        <v>3667</v>
      </c>
      <c r="H135" s="21">
        <v>3455</v>
      </c>
      <c r="I135" s="21"/>
      <c r="J135" s="21"/>
      <c r="K135" s="21">
        <v>3444</v>
      </c>
      <c r="L135" s="21">
        <v>3246</v>
      </c>
    </row>
    <row r="136" spans="1:12" ht="29.25">
      <c r="A136">
        <v>103</v>
      </c>
      <c r="E136" s="40" t="s">
        <v>214</v>
      </c>
      <c r="F136" s="21">
        <v>3481</v>
      </c>
      <c r="G136" s="21">
        <v>3837</v>
      </c>
      <c r="H136" s="21">
        <v>3572</v>
      </c>
      <c r="I136" s="21"/>
      <c r="J136" s="21"/>
      <c r="K136" s="21">
        <v>3373</v>
      </c>
      <c r="L136" s="21">
        <v>3140</v>
      </c>
    </row>
    <row r="137" spans="5:12" ht="15" customHeight="1">
      <c r="E137" s="40" t="s">
        <v>215</v>
      </c>
      <c r="F137" s="21"/>
      <c r="G137" s="21"/>
      <c r="H137" s="21"/>
      <c r="I137" s="21"/>
      <c r="J137" s="21"/>
      <c r="K137" s="21"/>
      <c r="L137" s="21"/>
    </row>
    <row r="138" spans="5:12" ht="30" customHeight="1">
      <c r="E138" s="40"/>
      <c r="F138" s="21" t="s">
        <v>119</v>
      </c>
      <c r="G138" s="21" t="s">
        <v>678</v>
      </c>
      <c r="H138" s="21"/>
      <c r="I138" s="21"/>
      <c r="J138" s="21"/>
      <c r="K138" s="21" t="s">
        <v>121</v>
      </c>
      <c r="L138" s="21"/>
    </row>
    <row r="139" spans="5:12" ht="15">
      <c r="E139" s="40"/>
      <c r="F139" s="21" t="s">
        <v>120</v>
      </c>
      <c r="G139" s="21"/>
      <c r="H139" s="21"/>
      <c r="I139" s="21"/>
      <c r="J139" s="21"/>
      <c r="K139" s="21"/>
      <c r="L139" s="21"/>
    </row>
    <row r="140" spans="5:12" ht="15">
      <c r="E140" s="40"/>
      <c r="F140" s="21"/>
      <c r="G140" s="21" t="s">
        <v>122</v>
      </c>
      <c r="H140" s="21" t="s">
        <v>123</v>
      </c>
      <c r="I140" s="21"/>
      <c r="J140" s="21"/>
      <c r="K140" s="21" t="s">
        <v>122</v>
      </c>
      <c r="L140" s="21" t="s">
        <v>123</v>
      </c>
    </row>
    <row r="141" spans="1:12" ht="15">
      <c r="A141">
        <v>104</v>
      </c>
      <c r="E141" s="40" t="s">
        <v>4</v>
      </c>
      <c r="F141" s="21">
        <v>3599</v>
      </c>
      <c r="G141" s="21">
        <v>4080</v>
      </c>
      <c r="H141" s="21">
        <v>3634</v>
      </c>
      <c r="I141" s="21"/>
      <c r="J141" s="21"/>
      <c r="K141" s="21">
        <v>3534</v>
      </c>
      <c r="L141" s="21">
        <v>3148</v>
      </c>
    </row>
    <row r="142" spans="1:12" ht="15">
      <c r="A142">
        <v>105</v>
      </c>
      <c r="E142" s="40" t="s">
        <v>216</v>
      </c>
      <c r="F142" s="21">
        <v>3606</v>
      </c>
      <c r="G142" s="21">
        <v>4288</v>
      </c>
      <c r="H142" s="21">
        <v>3613</v>
      </c>
      <c r="I142" s="21"/>
      <c r="J142" s="21"/>
      <c r="K142" s="21">
        <v>3540</v>
      </c>
      <c r="L142" s="21">
        <v>2983</v>
      </c>
    </row>
    <row r="143" spans="1:12" ht="29.25">
      <c r="A143">
        <v>106</v>
      </c>
      <c r="E143" s="40" t="s">
        <v>217</v>
      </c>
      <c r="F143" s="21">
        <v>3650</v>
      </c>
      <c r="G143" s="21">
        <v>3994</v>
      </c>
      <c r="H143" s="21">
        <v>3638</v>
      </c>
      <c r="I143" s="21"/>
      <c r="J143" s="21"/>
      <c r="K143" s="21">
        <v>3645</v>
      </c>
      <c r="L143" s="21">
        <v>3321</v>
      </c>
    </row>
    <row r="144" spans="1:12" ht="29.25" customHeight="1">
      <c r="A144">
        <v>107</v>
      </c>
      <c r="E144" s="40" t="s">
        <v>218</v>
      </c>
      <c r="F144" s="21">
        <v>3664</v>
      </c>
      <c r="G144" s="21">
        <v>4271</v>
      </c>
      <c r="H144" s="21">
        <v>4050</v>
      </c>
      <c r="I144" s="21"/>
      <c r="J144" s="21"/>
      <c r="K144" s="21">
        <v>3251</v>
      </c>
      <c r="L144" s="21">
        <v>3083</v>
      </c>
    </row>
    <row r="145" spans="5:12" ht="15" customHeight="1">
      <c r="E145" s="40" t="s">
        <v>219</v>
      </c>
      <c r="F145" s="21"/>
      <c r="G145" s="21"/>
      <c r="H145" s="21"/>
      <c r="I145" s="21"/>
      <c r="J145" s="21"/>
      <c r="K145" s="21"/>
      <c r="L145" s="21"/>
    </row>
    <row r="146" spans="5:12" ht="30" customHeight="1">
      <c r="E146" s="40"/>
      <c r="F146" s="21" t="s">
        <v>119</v>
      </c>
      <c r="G146" s="21" t="s">
        <v>678</v>
      </c>
      <c r="H146" s="21"/>
      <c r="I146" s="21"/>
      <c r="J146" s="21"/>
      <c r="K146" s="21" t="s">
        <v>121</v>
      </c>
      <c r="L146" s="21"/>
    </row>
    <row r="147" spans="5:12" ht="15">
      <c r="E147" s="40"/>
      <c r="F147" s="21" t="s">
        <v>120</v>
      </c>
      <c r="G147" s="21"/>
      <c r="H147" s="21"/>
      <c r="I147" s="21"/>
      <c r="J147" s="21"/>
      <c r="K147" s="21"/>
      <c r="L147" s="21"/>
    </row>
    <row r="148" spans="5:12" ht="15">
      <c r="E148" s="40"/>
      <c r="F148" s="21"/>
      <c r="G148" s="21" t="s">
        <v>122</v>
      </c>
      <c r="H148" s="21" t="s">
        <v>123</v>
      </c>
      <c r="I148" s="21"/>
      <c r="J148" s="21"/>
      <c r="K148" s="21" t="s">
        <v>122</v>
      </c>
      <c r="L148" s="21" t="s">
        <v>123</v>
      </c>
    </row>
    <row r="149" spans="1:12" ht="15">
      <c r="A149">
        <v>108</v>
      </c>
      <c r="E149" s="40" t="s">
        <v>39</v>
      </c>
      <c r="F149" s="21">
        <v>3863</v>
      </c>
      <c r="G149" s="21">
        <v>4321</v>
      </c>
      <c r="H149" s="21">
        <v>3808</v>
      </c>
      <c r="I149" s="21"/>
      <c r="J149" s="21"/>
      <c r="K149" s="21">
        <v>3892</v>
      </c>
      <c r="L149" s="21">
        <v>3430</v>
      </c>
    </row>
    <row r="150" spans="1:12" ht="15">
      <c r="A150">
        <v>109</v>
      </c>
      <c r="E150" s="40" t="s">
        <v>40</v>
      </c>
      <c r="F150" s="21">
        <v>3869</v>
      </c>
      <c r="G150" s="21">
        <v>4264</v>
      </c>
      <c r="H150" s="21">
        <v>3971</v>
      </c>
      <c r="I150" s="21"/>
      <c r="J150" s="21"/>
      <c r="K150" s="21">
        <v>3749</v>
      </c>
      <c r="L150" s="21">
        <v>3492</v>
      </c>
    </row>
    <row r="151" spans="1:12" ht="29.25">
      <c r="A151">
        <v>110</v>
      </c>
      <c r="E151" s="40" t="s">
        <v>220</v>
      </c>
      <c r="F151" s="21">
        <v>3958</v>
      </c>
      <c r="G151" s="21">
        <v>4254</v>
      </c>
      <c r="H151" s="21">
        <v>4431</v>
      </c>
      <c r="I151" s="21"/>
      <c r="J151" s="21"/>
      <c r="K151" s="21">
        <v>3500</v>
      </c>
      <c r="L151" s="21">
        <v>3646</v>
      </c>
    </row>
    <row r="153" ht="23.25">
      <c r="E153" s="41" t="s">
        <v>222</v>
      </c>
    </row>
    <row r="154" spans="5:17" ht="90">
      <c r="E154" s="42" t="s">
        <v>223</v>
      </c>
      <c r="F154" s="22" t="s">
        <v>224</v>
      </c>
      <c r="G154" s="22" t="s">
        <v>225</v>
      </c>
      <c r="H154" s="22" t="s">
        <v>226</v>
      </c>
      <c r="I154" s="22"/>
      <c r="J154" s="22"/>
      <c r="K154" s="22" t="s">
        <v>227</v>
      </c>
      <c r="L154" s="22" t="s">
        <v>228</v>
      </c>
      <c r="M154" s="22" t="s">
        <v>229</v>
      </c>
      <c r="N154" s="22" t="s">
        <v>230</v>
      </c>
      <c r="O154" s="22" t="s">
        <v>231</v>
      </c>
      <c r="P154" s="22" t="s">
        <v>232</v>
      </c>
      <c r="Q154" s="22" t="s">
        <v>233</v>
      </c>
    </row>
    <row r="155" spans="1:17" ht="29.25">
      <c r="A155">
        <v>111</v>
      </c>
      <c r="E155" s="43" t="s">
        <v>234</v>
      </c>
      <c r="F155" s="24">
        <v>2183</v>
      </c>
      <c r="G155" s="24">
        <v>2764</v>
      </c>
      <c r="H155" s="24">
        <v>1778</v>
      </c>
      <c r="I155" s="24"/>
      <c r="J155" s="24"/>
      <c r="K155" s="24">
        <v>1938</v>
      </c>
      <c r="L155" s="24">
        <v>2201</v>
      </c>
      <c r="M155" s="24">
        <v>2341</v>
      </c>
      <c r="N155" s="24">
        <v>1768</v>
      </c>
      <c r="O155" s="23" t="s">
        <v>235</v>
      </c>
      <c r="P155" s="23" t="s">
        <v>236</v>
      </c>
      <c r="Q155" s="23" t="s">
        <v>237</v>
      </c>
    </row>
    <row r="156" spans="1:17" ht="43.5">
      <c r="A156">
        <v>112</v>
      </c>
      <c r="E156" s="43" t="s">
        <v>238</v>
      </c>
      <c r="F156" s="24">
        <v>2183</v>
      </c>
      <c r="G156" s="24">
        <v>2183</v>
      </c>
      <c r="H156" s="23" t="s">
        <v>239</v>
      </c>
      <c r="I156" s="23"/>
      <c r="J156" s="23"/>
      <c r="K156" s="24">
        <v>2184</v>
      </c>
      <c r="L156" s="24">
        <v>2323</v>
      </c>
      <c r="M156" s="24">
        <v>2323</v>
      </c>
      <c r="N156" s="24">
        <v>1783</v>
      </c>
      <c r="O156" s="23" t="s">
        <v>240</v>
      </c>
      <c r="P156" s="23" t="s">
        <v>241</v>
      </c>
      <c r="Q156" s="23" t="s">
        <v>241</v>
      </c>
    </row>
    <row r="157" spans="1:17" ht="29.25">
      <c r="A157">
        <v>113</v>
      </c>
      <c r="E157" s="43" t="s">
        <v>242</v>
      </c>
      <c r="F157" s="24">
        <v>2181</v>
      </c>
      <c r="G157" s="24">
        <v>2465</v>
      </c>
      <c r="H157" s="24">
        <v>2022</v>
      </c>
      <c r="I157" s="24"/>
      <c r="J157" s="24"/>
      <c r="K157" s="24">
        <v>2312</v>
      </c>
      <c r="L157" s="24">
        <v>2207</v>
      </c>
      <c r="M157" s="24">
        <v>2172</v>
      </c>
      <c r="N157" s="24">
        <v>1969</v>
      </c>
      <c r="O157" s="23" t="s">
        <v>243</v>
      </c>
      <c r="P157" s="23" t="s">
        <v>236</v>
      </c>
      <c r="Q157" s="23" t="s">
        <v>237</v>
      </c>
    </row>
    <row r="158" spans="1:17" ht="29.25">
      <c r="A158">
        <v>114</v>
      </c>
      <c r="E158" s="43" t="s">
        <v>244</v>
      </c>
      <c r="F158" s="24">
        <v>2168</v>
      </c>
      <c r="G158" s="24">
        <v>2191</v>
      </c>
      <c r="H158" s="24">
        <v>1972</v>
      </c>
      <c r="I158" s="24"/>
      <c r="J158" s="24"/>
      <c r="K158" s="24">
        <v>2121</v>
      </c>
      <c r="L158" s="24">
        <v>2345</v>
      </c>
      <c r="M158" s="24">
        <v>2070</v>
      </c>
      <c r="N158" s="24">
        <v>2233</v>
      </c>
      <c r="O158" s="23" t="s">
        <v>245</v>
      </c>
      <c r="P158" s="23" t="s">
        <v>241</v>
      </c>
      <c r="Q158" s="23" t="s">
        <v>241</v>
      </c>
    </row>
    <row r="159" spans="1:17" ht="29.25">
      <c r="A159">
        <v>115</v>
      </c>
      <c r="E159" s="43" t="s">
        <v>246</v>
      </c>
      <c r="F159" s="24">
        <v>2167</v>
      </c>
      <c r="G159" s="24">
        <v>2172</v>
      </c>
      <c r="H159" s="24">
        <v>1853</v>
      </c>
      <c r="I159" s="24"/>
      <c r="J159" s="24"/>
      <c r="K159" s="24">
        <v>2113</v>
      </c>
      <c r="L159" s="24">
        <v>2294</v>
      </c>
      <c r="M159" s="24">
        <v>2329</v>
      </c>
      <c r="N159" s="24">
        <v>1730</v>
      </c>
      <c r="O159" s="23" t="s">
        <v>247</v>
      </c>
      <c r="P159" s="23" t="s">
        <v>241</v>
      </c>
      <c r="Q159" s="23" t="s">
        <v>241</v>
      </c>
    </row>
    <row r="160" spans="1:17" ht="15">
      <c r="A160">
        <v>116</v>
      </c>
      <c r="E160" s="43" t="s">
        <v>248</v>
      </c>
      <c r="F160" s="24">
        <v>2157</v>
      </c>
      <c r="G160" s="24">
        <v>2163</v>
      </c>
      <c r="H160" s="24">
        <v>1925</v>
      </c>
      <c r="I160" s="24"/>
      <c r="J160" s="24"/>
      <c r="K160" s="24">
        <v>2329</v>
      </c>
      <c r="L160" s="24">
        <v>2497</v>
      </c>
      <c r="M160" s="24">
        <v>2112</v>
      </c>
      <c r="N160" s="24">
        <v>1329</v>
      </c>
      <c r="O160" s="23" t="s">
        <v>249</v>
      </c>
      <c r="P160" s="23" t="s">
        <v>237</v>
      </c>
      <c r="Q160" s="23" t="s">
        <v>250</v>
      </c>
    </row>
    <row r="161" spans="1:17" ht="29.25">
      <c r="A161">
        <v>117</v>
      </c>
      <c r="E161" s="43" t="s">
        <v>251</v>
      </c>
      <c r="F161" s="24">
        <v>2152</v>
      </c>
      <c r="G161" s="24">
        <v>2226</v>
      </c>
      <c r="H161" s="24">
        <v>2056</v>
      </c>
      <c r="I161" s="24"/>
      <c r="J161" s="24"/>
      <c r="K161" s="24">
        <v>2192</v>
      </c>
      <c r="L161" s="24">
        <v>2170</v>
      </c>
      <c r="M161" s="24">
        <v>2253</v>
      </c>
      <c r="N161" s="24">
        <v>1459</v>
      </c>
      <c r="O161" s="23" t="s">
        <v>252</v>
      </c>
      <c r="P161" s="23" t="s">
        <v>241</v>
      </c>
      <c r="Q161" s="23" t="s">
        <v>241</v>
      </c>
    </row>
    <row r="162" spans="1:17" ht="43.5">
      <c r="A162">
        <v>118</v>
      </c>
      <c r="E162" s="43" t="s">
        <v>253</v>
      </c>
      <c r="F162" s="24">
        <v>2129</v>
      </c>
      <c r="G162" s="24">
        <v>2126</v>
      </c>
      <c r="H162" s="24">
        <v>1977</v>
      </c>
      <c r="I162" s="24"/>
      <c r="J162" s="24"/>
      <c r="K162" s="24">
        <v>2029</v>
      </c>
      <c r="L162" s="24">
        <v>2188</v>
      </c>
      <c r="M162" s="24">
        <v>2275</v>
      </c>
      <c r="N162" s="24">
        <v>1797</v>
      </c>
      <c r="O162" s="23" t="s">
        <v>254</v>
      </c>
      <c r="P162" s="23" t="s">
        <v>255</v>
      </c>
      <c r="Q162" s="23" t="s">
        <v>255</v>
      </c>
    </row>
    <row r="163" spans="1:17" ht="15">
      <c r="A163">
        <v>119</v>
      </c>
      <c r="E163" s="43" t="s">
        <v>256</v>
      </c>
      <c r="F163" s="24">
        <v>2120</v>
      </c>
      <c r="G163" s="24">
        <v>2123</v>
      </c>
      <c r="H163" s="24">
        <v>2058</v>
      </c>
      <c r="I163" s="24"/>
      <c r="J163" s="24"/>
      <c r="K163" s="24">
        <v>2052</v>
      </c>
      <c r="L163" s="24">
        <v>2181</v>
      </c>
      <c r="M163" s="24">
        <v>2216</v>
      </c>
      <c r="N163" s="24">
        <v>1952</v>
      </c>
      <c r="O163" s="23" t="s">
        <v>257</v>
      </c>
      <c r="P163" s="23" t="s">
        <v>241</v>
      </c>
      <c r="Q163" s="23" t="s">
        <v>241</v>
      </c>
    </row>
    <row r="164" spans="1:17" ht="29.25">
      <c r="A164">
        <v>120</v>
      </c>
      <c r="E164" s="43" t="s">
        <v>258</v>
      </c>
      <c r="F164" s="24">
        <v>2117</v>
      </c>
      <c r="G164" s="24">
        <v>2119</v>
      </c>
      <c r="H164" s="24">
        <v>2100</v>
      </c>
      <c r="I164" s="24"/>
      <c r="J164" s="24"/>
      <c r="K164" s="24">
        <v>2172</v>
      </c>
      <c r="L164" s="24">
        <v>2025</v>
      </c>
      <c r="M164" s="24">
        <v>2400</v>
      </c>
      <c r="N164" s="24">
        <v>2059</v>
      </c>
      <c r="O164" s="23" t="s">
        <v>259</v>
      </c>
      <c r="P164" s="23" t="s">
        <v>250</v>
      </c>
      <c r="Q164" s="23" t="s">
        <v>241</v>
      </c>
    </row>
    <row r="165" spans="1:17" ht="15">
      <c r="A165">
        <v>121</v>
      </c>
      <c r="E165" s="43" t="s">
        <v>260</v>
      </c>
      <c r="F165" s="24">
        <v>2114</v>
      </c>
      <c r="G165" s="24">
        <v>2151</v>
      </c>
      <c r="H165" s="24">
        <v>1841</v>
      </c>
      <c r="I165" s="24"/>
      <c r="J165" s="24"/>
      <c r="K165" s="24">
        <v>2185</v>
      </c>
      <c r="L165" s="24">
        <v>2165</v>
      </c>
      <c r="M165" s="24">
        <v>2265</v>
      </c>
      <c r="N165" s="24">
        <v>1673</v>
      </c>
      <c r="O165" s="23" t="s">
        <v>261</v>
      </c>
      <c r="P165" s="23" t="s">
        <v>241</v>
      </c>
      <c r="Q165" s="23" t="s">
        <v>250</v>
      </c>
    </row>
    <row r="166" spans="1:17" ht="43.5">
      <c r="A166">
        <v>122</v>
      </c>
      <c r="E166" s="43" t="s">
        <v>262</v>
      </c>
      <c r="F166" s="24">
        <v>2113</v>
      </c>
      <c r="G166" s="24">
        <v>2113</v>
      </c>
      <c r="H166" s="23" t="s">
        <v>239</v>
      </c>
      <c r="I166" s="23"/>
      <c r="J166" s="23"/>
      <c r="K166" s="24">
        <v>1884</v>
      </c>
      <c r="L166" s="24">
        <v>2374</v>
      </c>
      <c r="M166" s="24">
        <v>2205</v>
      </c>
      <c r="N166" s="24">
        <v>1481</v>
      </c>
      <c r="O166" s="23" t="s">
        <v>263</v>
      </c>
      <c r="P166" s="23" t="s">
        <v>255</v>
      </c>
      <c r="Q166" s="23" t="s">
        <v>255</v>
      </c>
    </row>
    <row r="167" spans="1:17" ht="15">
      <c r="A167">
        <v>123</v>
      </c>
      <c r="E167" s="43" t="s">
        <v>264</v>
      </c>
      <c r="F167" s="24">
        <v>2110</v>
      </c>
      <c r="G167" s="24">
        <v>2155</v>
      </c>
      <c r="H167" s="24">
        <v>2086</v>
      </c>
      <c r="I167" s="24"/>
      <c r="J167" s="24"/>
      <c r="K167" s="24">
        <v>2143</v>
      </c>
      <c r="L167" s="24">
        <v>2216</v>
      </c>
      <c r="M167" s="24">
        <v>2253</v>
      </c>
      <c r="N167" s="24">
        <v>1773</v>
      </c>
      <c r="O167" s="23" t="s">
        <v>265</v>
      </c>
      <c r="P167" s="23" t="s">
        <v>255</v>
      </c>
      <c r="Q167" s="23" t="s">
        <v>241</v>
      </c>
    </row>
    <row r="168" spans="1:17" ht="29.25">
      <c r="A168">
        <v>124</v>
      </c>
      <c r="E168" s="43" t="s">
        <v>266</v>
      </c>
      <c r="F168" s="24">
        <v>2100</v>
      </c>
      <c r="G168" s="24">
        <v>2111</v>
      </c>
      <c r="H168" s="24">
        <v>1715</v>
      </c>
      <c r="I168" s="24"/>
      <c r="J168" s="24"/>
      <c r="K168" s="24">
        <v>2238</v>
      </c>
      <c r="L168" s="24">
        <v>2257</v>
      </c>
      <c r="M168" s="24">
        <v>2238</v>
      </c>
      <c r="N168" s="24">
        <v>1668</v>
      </c>
      <c r="O168" s="23" t="s">
        <v>267</v>
      </c>
      <c r="P168" s="23" t="s">
        <v>255</v>
      </c>
      <c r="Q168" s="23" t="s">
        <v>241</v>
      </c>
    </row>
    <row r="169" spans="1:17" ht="29.25">
      <c r="A169">
        <v>125</v>
      </c>
      <c r="E169" s="43" t="s">
        <v>268</v>
      </c>
      <c r="F169" s="24">
        <v>2084</v>
      </c>
      <c r="G169" s="24">
        <v>2203</v>
      </c>
      <c r="H169" s="24">
        <v>2045</v>
      </c>
      <c r="I169" s="24"/>
      <c r="J169" s="24"/>
      <c r="K169" s="24">
        <v>2015</v>
      </c>
      <c r="L169" s="24">
        <v>2119</v>
      </c>
      <c r="M169" s="24">
        <v>2210</v>
      </c>
      <c r="N169" s="24">
        <v>1700</v>
      </c>
      <c r="O169" s="23" t="s">
        <v>269</v>
      </c>
      <c r="P169" s="23" t="s">
        <v>255</v>
      </c>
      <c r="Q169" s="23" t="s">
        <v>241</v>
      </c>
    </row>
    <row r="170" spans="1:17" ht="29.25">
      <c r="A170">
        <v>126</v>
      </c>
      <c r="E170" s="43" t="s">
        <v>270</v>
      </c>
      <c r="F170" s="24">
        <v>2073</v>
      </c>
      <c r="G170" s="24">
        <v>2135</v>
      </c>
      <c r="H170" s="24">
        <v>2026</v>
      </c>
      <c r="I170" s="24"/>
      <c r="J170" s="24"/>
      <c r="K170" s="24">
        <v>2052</v>
      </c>
      <c r="L170" s="24">
        <v>2188</v>
      </c>
      <c r="M170" s="24">
        <v>2228</v>
      </c>
      <c r="N170" s="24">
        <v>1712</v>
      </c>
      <c r="O170" s="23" t="s">
        <v>271</v>
      </c>
      <c r="P170" s="23" t="s">
        <v>250</v>
      </c>
      <c r="Q170" s="23" t="s">
        <v>241</v>
      </c>
    </row>
    <row r="171" spans="1:17" ht="29.25">
      <c r="A171">
        <v>127</v>
      </c>
      <c r="E171" s="43" t="s">
        <v>272</v>
      </c>
      <c r="F171" s="24">
        <v>2070</v>
      </c>
      <c r="G171" s="24">
        <v>2070</v>
      </c>
      <c r="H171" s="23" t="s">
        <v>239</v>
      </c>
      <c r="I171" s="23"/>
      <c r="J171" s="23"/>
      <c r="K171" s="24">
        <v>2370</v>
      </c>
      <c r="L171" s="24">
        <v>2610</v>
      </c>
      <c r="M171" s="24">
        <v>2520</v>
      </c>
      <c r="N171" s="24">
        <v>1536</v>
      </c>
      <c r="O171" s="23" t="s">
        <v>273</v>
      </c>
      <c r="P171" s="23" t="s">
        <v>250</v>
      </c>
      <c r="Q171" s="23" t="s">
        <v>241</v>
      </c>
    </row>
    <row r="172" spans="1:17" ht="15">
      <c r="A172">
        <v>128</v>
      </c>
      <c r="E172" s="43" t="s">
        <v>274</v>
      </c>
      <c r="F172" s="24">
        <v>2046</v>
      </c>
      <c r="G172" s="24">
        <v>2055</v>
      </c>
      <c r="H172" s="24">
        <v>1927</v>
      </c>
      <c r="I172" s="24"/>
      <c r="J172" s="24"/>
      <c r="K172" s="24">
        <v>1844</v>
      </c>
      <c r="L172" s="24">
        <v>2122</v>
      </c>
      <c r="M172" s="24">
        <v>2294</v>
      </c>
      <c r="N172" s="24">
        <v>1556</v>
      </c>
      <c r="O172" s="23" t="s">
        <v>275</v>
      </c>
      <c r="P172" s="23" t="s">
        <v>255</v>
      </c>
      <c r="Q172" s="23" t="s">
        <v>241</v>
      </c>
    </row>
    <row r="173" spans="1:17" ht="15">
      <c r="A173">
        <v>129</v>
      </c>
      <c r="E173" s="43" t="s">
        <v>276</v>
      </c>
      <c r="F173" s="24">
        <v>2039</v>
      </c>
      <c r="G173" s="23" t="s">
        <v>239</v>
      </c>
      <c r="H173" s="23" t="s">
        <v>239</v>
      </c>
      <c r="I173" s="23"/>
      <c r="J173" s="23"/>
      <c r="K173" s="24">
        <v>1987</v>
      </c>
      <c r="L173" s="24">
        <v>2117</v>
      </c>
      <c r="M173" s="24">
        <v>2179</v>
      </c>
      <c r="N173" s="24">
        <v>1655</v>
      </c>
      <c r="O173" s="23" t="s">
        <v>277</v>
      </c>
      <c r="P173" s="23" t="s">
        <v>255</v>
      </c>
      <c r="Q173" s="23" t="s">
        <v>255</v>
      </c>
    </row>
    <row r="174" spans="1:17" ht="15">
      <c r="A174">
        <v>130</v>
      </c>
      <c r="E174" s="43" t="s">
        <v>278</v>
      </c>
      <c r="F174" s="24">
        <v>2024</v>
      </c>
      <c r="G174" s="24">
        <v>2082</v>
      </c>
      <c r="H174" s="24">
        <v>1623</v>
      </c>
      <c r="I174" s="24"/>
      <c r="J174" s="24"/>
      <c r="K174" s="24">
        <v>1879</v>
      </c>
      <c r="L174" s="24">
        <v>2250</v>
      </c>
      <c r="M174" s="24">
        <v>2109</v>
      </c>
      <c r="N174" s="24">
        <v>1551</v>
      </c>
      <c r="O174" s="23" t="s">
        <v>261</v>
      </c>
      <c r="P174" s="23" t="s">
        <v>237</v>
      </c>
      <c r="Q174" s="23" t="s">
        <v>250</v>
      </c>
    </row>
    <row r="175" spans="1:17" ht="43.5">
      <c r="A175">
        <v>131</v>
      </c>
      <c r="E175" s="43" t="s">
        <v>279</v>
      </c>
      <c r="F175" s="24">
        <v>2018</v>
      </c>
      <c r="G175" s="24">
        <v>2322</v>
      </c>
      <c r="H175" s="24">
        <v>1931</v>
      </c>
      <c r="I175" s="24"/>
      <c r="J175" s="24"/>
      <c r="K175" s="24">
        <v>2102</v>
      </c>
      <c r="L175" s="24">
        <v>2227</v>
      </c>
      <c r="M175" s="24">
        <v>2033</v>
      </c>
      <c r="N175" s="24">
        <v>1756</v>
      </c>
      <c r="O175" s="23" t="s">
        <v>280</v>
      </c>
      <c r="P175" s="23" t="s">
        <v>255</v>
      </c>
      <c r="Q175" s="23" t="s">
        <v>241</v>
      </c>
    </row>
    <row r="176" spans="1:17" ht="29.25">
      <c r="A176">
        <v>132</v>
      </c>
      <c r="E176" s="43" t="s">
        <v>281</v>
      </c>
      <c r="F176" s="24">
        <v>1969</v>
      </c>
      <c r="G176" s="24">
        <v>2169</v>
      </c>
      <c r="H176" s="24">
        <v>1707</v>
      </c>
      <c r="I176" s="24"/>
      <c r="J176" s="24"/>
      <c r="K176" s="24">
        <v>1918</v>
      </c>
      <c r="L176" s="24">
        <v>2044</v>
      </c>
      <c r="M176" s="24">
        <v>2104</v>
      </c>
      <c r="N176" s="24">
        <v>1599</v>
      </c>
      <c r="O176" s="23" t="s">
        <v>282</v>
      </c>
      <c r="P176" s="23" t="s">
        <v>250</v>
      </c>
      <c r="Q176" s="23" t="s">
        <v>241</v>
      </c>
    </row>
    <row r="177" spans="1:17" ht="29.25">
      <c r="A177">
        <v>133</v>
      </c>
      <c r="E177" s="43" t="s">
        <v>283</v>
      </c>
      <c r="F177" s="24">
        <v>1962</v>
      </c>
      <c r="G177" s="24">
        <v>1797</v>
      </c>
      <c r="H177" s="24">
        <v>2021</v>
      </c>
      <c r="I177" s="24"/>
      <c r="J177" s="24"/>
      <c r="K177" s="24">
        <v>1778</v>
      </c>
      <c r="L177" s="24">
        <v>2002</v>
      </c>
      <c r="M177" s="24">
        <v>2321</v>
      </c>
      <c r="N177" s="24">
        <v>1637</v>
      </c>
      <c r="O177" s="23" t="s">
        <v>284</v>
      </c>
      <c r="P177" s="23" t="s">
        <v>255</v>
      </c>
      <c r="Q177" s="23" t="s">
        <v>241</v>
      </c>
    </row>
    <row r="178" spans="1:17" ht="29.25">
      <c r="A178">
        <v>134</v>
      </c>
      <c r="E178" s="43" t="s">
        <v>285</v>
      </c>
      <c r="F178" s="24">
        <v>1961</v>
      </c>
      <c r="G178" s="24">
        <v>1913</v>
      </c>
      <c r="H178" s="24">
        <v>2004</v>
      </c>
      <c r="I178" s="24"/>
      <c r="J178" s="24"/>
      <c r="K178" s="24">
        <v>1968</v>
      </c>
      <c r="L178" s="24">
        <v>2097</v>
      </c>
      <c r="M178" s="24">
        <v>2060</v>
      </c>
      <c r="N178" s="24">
        <v>1766</v>
      </c>
      <c r="O178" s="23" t="s">
        <v>286</v>
      </c>
      <c r="P178" s="23" t="s">
        <v>241</v>
      </c>
      <c r="Q178" s="23" t="s">
        <v>241</v>
      </c>
    </row>
    <row r="179" spans="1:17" ht="29.25">
      <c r="A179">
        <v>135</v>
      </c>
      <c r="E179" s="43" t="s">
        <v>287</v>
      </c>
      <c r="F179" s="24">
        <v>1947</v>
      </c>
      <c r="G179" s="24">
        <v>2069</v>
      </c>
      <c r="H179" s="24">
        <v>1811</v>
      </c>
      <c r="I179" s="24"/>
      <c r="J179" s="24"/>
      <c r="K179" s="24">
        <v>2175</v>
      </c>
      <c r="L179" s="24">
        <v>1937</v>
      </c>
      <c r="M179" s="24">
        <v>1993</v>
      </c>
      <c r="N179" s="24">
        <v>1612</v>
      </c>
      <c r="O179" s="23" t="s">
        <v>288</v>
      </c>
      <c r="P179" s="23" t="s">
        <v>241</v>
      </c>
      <c r="Q179" s="23" t="s">
        <v>241</v>
      </c>
    </row>
    <row r="180" spans="1:17" ht="29.25">
      <c r="A180">
        <v>136</v>
      </c>
      <c r="E180" s="43" t="s">
        <v>289</v>
      </c>
      <c r="F180" s="24">
        <v>1917</v>
      </c>
      <c r="G180" s="24">
        <v>1986</v>
      </c>
      <c r="H180" s="24">
        <v>1891</v>
      </c>
      <c r="I180" s="24"/>
      <c r="J180" s="24"/>
      <c r="K180" s="24">
        <v>1971</v>
      </c>
      <c r="L180" s="24">
        <v>2097</v>
      </c>
      <c r="M180" s="24">
        <v>2067</v>
      </c>
      <c r="N180" s="24">
        <v>1502</v>
      </c>
      <c r="O180" s="23" t="s">
        <v>290</v>
      </c>
      <c r="P180" s="23" t="s">
        <v>241</v>
      </c>
      <c r="Q180" s="23" t="s">
        <v>241</v>
      </c>
    </row>
    <row r="181" spans="1:17" ht="29.25">
      <c r="A181">
        <v>137</v>
      </c>
      <c r="E181" s="43" t="s">
        <v>291</v>
      </c>
      <c r="F181" s="24">
        <v>1886</v>
      </c>
      <c r="G181" s="24">
        <v>2190</v>
      </c>
      <c r="H181" s="24">
        <v>1630</v>
      </c>
      <c r="I181" s="24"/>
      <c r="J181" s="24"/>
      <c r="K181" s="24">
        <v>1740</v>
      </c>
      <c r="L181" s="24">
        <v>1982</v>
      </c>
      <c r="M181" s="24">
        <v>1929</v>
      </c>
      <c r="N181" s="24">
        <v>1590</v>
      </c>
      <c r="O181" s="23" t="s">
        <v>292</v>
      </c>
      <c r="P181" s="23" t="s">
        <v>241</v>
      </c>
      <c r="Q181" s="23" t="s">
        <v>241</v>
      </c>
    </row>
    <row r="182" spans="1:17" ht="29.25">
      <c r="A182">
        <v>138</v>
      </c>
      <c r="E182" s="43" t="s">
        <v>293</v>
      </c>
      <c r="F182" s="24">
        <v>1835</v>
      </c>
      <c r="G182" s="24">
        <v>2022</v>
      </c>
      <c r="H182" s="24">
        <v>1591</v>
      </c>
      <c r="I182" s="24"/>
      <c r="J182" s="24"/>
      <c r="K182" s="24">
        <v>1765</v>
      </c>
      <c r="L182" s="24">
        <v>1840</v>
      </c>
      <c r="M182" s="24">
        <v>2019</v>
      </c>
      <c r="N182" s="24">
        <v>1503</v>
      </c>
      <c r="O182" s="23" t="s">
        <v>294</v>
      </c>
      <c r="P182" s="23" t="s">
        <v>250</v>
      </c>
      <c r="Q182" s="23" t="s">
        <v>241</v>
      </c>
    </row>
    <row r="183" spans="1:17" ht="43.5">
      <c r="A183">
        <v>139</v>
      </c>
      <c r="E183" s="43" t="s">
        <v>295</v>
      </c>
      <c r="F183" s="24">
        <v>1830</v>
      </c>
      <c r="G183" s="24">
        <v>1897</v>
      </c>
      <c r="H183" s="24">
        <v>1743</v>
      </c>
      <c r="I183" s="24"/>
      <c r="J183" s="24"/>
      <c r="K183" s="24">
        <v>1792</v>
      </c>
      <c r="L183" s="24">
        <v>1883</v>
      </c>
      <c r="M183" s="24">
        <v>1850</v>
      </c>
      <c r="N183" s="24">
        <v>1638</v>
      </c>
      <c r="O183" s="23" t="s">
        <v>296</v>
      </c>
      <c r="P183" s="23" t="s">
        <v>241</v>
      </c>
      <c r="Q183" s="23" t="s">
        <v>241</v>
      </c>
    </row>
    <row r="184" spans="1:17" ht="57.75">
      <c r="A184">
        <v>140</v>
      </c>
      <c r="E184" s="43" t="s">
        <v>297</v>
      </c>
      <c r="F184" s="24">
        <v>1828</v>
      </c>
      <c r="G184" s="24">
        <v>2132</v>
      </c>
      <c r="H184" s="24">
        <v>1779</v>
      </c>
      <c r="I184" s="24"/>
      <c r="J184" s="24"/>
      <c r="K184" s="24">
        <v>1724</v>
      </c>
      <c r="L184" s="24">
        <v>1926</v>
      </c>
      <c r="M184" s="24">
        <v>1891</v>
      </c>
      <c r="N184" s="24">
        <v>1722</v>
      </c>
      <c r="O184" s="23" t="s">
        <v>298</v>
      </c>
      <c r="P184" s="23" t="s">
        <v>237</v>
      </c>
      <c r="Q184" s="23" t="s">
        <v>250</v>
      </c>
    </row>
    <row r="185" spans="1:17" ht="15">
      <c r="A185">
        <v>141</v>
      </c>
      <c r="E185" s="43" t="s">
        <v>299</v>
      </c>
      <c r="F185" s="24">
        <v>1803</v>
      </c>
      <c r="G185" s="24">
        <v>1826</v>
      </c>
      <c r="H185" s="24">
        <v>1123</v>
      </c>
      <c r="I185" s="24"/>
      <c r="J185" s="24"/>
      <c r="K185" s="24">
        <v>2429</v>
      </c>
      <c r="L185" s="24">
        <v>1746</v>
      </c>
      <c r="M185" s="24">
        <v>1834</v>
      </c>
      <c r="N185" s="24">
        <v>1370</v>
      </c>
      <c r="O185" s="23" t="s">
        <v>300</v>
      </c>
      <c r="P185" s="23" t="s">
        <v>237</v>
      </c>
      <c r="Q185" s="23" t="s">
        <v>241</v>
      </c>
    </row>
    <row r="186" spans="1:17" ht="43.5">
      <c r="A186">
        <v>142</v>
      </c>
      <c r="E186" s="43" t="s">
        <v>301</v>
      </c>
      <c r="F186" s="24">
        <v>1801</v>
      </c>
      <c r="G186" s="24">
        <v>1847</v>
      </c>
      <c r="H186" s="24">
        <v>1799</v>
      </c>
      <c r="I186" s="24"/>
      <c r="J186" s="24"/>
      <c r="K186" s="24">
        <v>1956</v>
      </c>
      <c r="L186" s="24">
        <v>1826</v>
      </c>
      <c r="M186" s="24">
        <v>1920</v>
      </c>
      <c r="N186" s="24">
        <v>1518</v>
      </c>
      <c r="O186" s="23" t="s">
        <v>302</v>
      </c>
      <c r="P186" s="23" t="s">
        <v>255</v>
      </c>
      <c r="Q186" s="23" t="s">
        <v>241</v>
      </c>
    </row>
    <row r="187" spans="1:17" ht="29.25">
      <c r="A187">
        <v>143</v>
      </c>
      <c r="E187" s="43" t="s">
        <v>303</v>
      </c>
      <c r="F187" s="24">
        <v>1764</v>
      </c>
      <c r="G187" s="24">
        <v>1797</v>
      </c>
      <c r="H187" s="24">
        <v>1575</v>
      </c>
      <c r="I187" s="24"/>
      <c r="J187" s="24"/>
      <c r="K187" s="24">
        <v>1775</v>
      </c>
      <c r="L187" s="24">
        <v>1859</v>
      </c>
      <c r="M187" s="24">
        <v>1949</v>
      </c>
      <c r="N187" s="24">
        <v>1472</v>
      </c>
      <c r="O187" s="23" t="s">
        <v>304</v>
      </c>
      <c r="P187" s="23" t="s">
        <v>241</v>
      </c>
      <c r="Q187" s="23" t="s">
        <v>241</v>
      </c>
    </row>
    <row r="188" spans="1:17" ht="29.25">
      <c r="A188">
        <v>144</v>
      </c>
      <c r="E188" s="43" t="s">
        <v>305</v>
      </c>
      <c r="F188" s="24">
        <v>1751</v>
      </c>
      <c r="G188" s="24">
        <v>2006</v>
      </c>
      <c r="H188" s="24">
        <v>1636</v>
      </c>
      <c r="I188" s="24"/>
      <c r="J188" s="24"/>
      <c r="K188" s="24">
        <v>1706</v>
      </c>
      <c r="L188" s="24">
        <v>1818</v>
      </c>
      <c r="M188" s="24">
        <v>1871</v>
      </c>
      <c r="N188" s="24">
        <v>1421</v>
      </c>
      <c r="O188" s="23" t="s">
        <v>306</v>
      </c>
      <c r="P188" s="23" t="s">
        <v>241</v>
      </c>
      <c r="Q188" s="23" t="s">
        <v>241</v>
      </c>
    </row>
    <row r="189" spans="1:17" ht="29.25">
      <c r="A189">
        <v>145</v>
      </c>
      <c r="E189" s="43" t="s">
        <v>307</v>
      </c>
      <c r="F189" s="24">
        <v>1729</v>
      </c>
      <c r="G189" s="24">
        <v>1743</v>
      </c>
      <c r="H189" s="24">
        <v>1225</v>
      </c>
      <c r="I189" s="24"/>
      <c r="J189" s="24"/>
      <c r="K189" s="24">
        <v>1895</v>
      </c>
      <c r="L189" s="24">
        <v>1860</v>
      </c>
      <c r="M189" s="24">
        <v>2043</v>
      </c>
      <c r="N189" s="24">
        <v>1372</v>
      </c>
      <c r="O189" s="23" t="s">
        <v>308</v>
      </c>
      <c r="P189" s="23" t="s">
        <v>255</v>
      </c>
      <c r="Q189" s="23" t="s">
        <v>241</v>
      </c>
    </row>
    <row r="190" spans="1:17" ht="15">
      <c r="A190">
        <v>146</v>
      </c>
      <c r="E190" s="43" t="s">
        <v>309</v>
      </c>
      <c r="F190" s="24">
        <v>1699</v>
      </c>
      <c r="G190" s="24">
        <v>2011</v>
      </c>
      <c r="H190" s="24">
        <v>1665</v>
      </c>
      <c r="I190" s="24"/>
      <c r="J190" s="24"/>
      <c r="K190" s="24">
        <v>1960</v>
      </c>
      <c r="L190" s="24">
        <v>1637</v>
      </c>
      <c r="M190" s="24">
        <v>2184</v>
      </c>
      <c r="N190" s="24">
        <v>1311</v>
      </c>
      <c r="O190" s="23" t="s">
        <v>310</v>
      </c>
      <c r="P190" s="23" t="s">
        <v>255</v>
      </c>
      <c r="Q190" s="23" t="s">
        <v>241</v>
      </c>
    </row>
    <row r="191" spans="1:17" ht="29.25">
      <c r="A191">
        <v>147</v>
      </c>
      <c r="E191" s="43" t="s">
        <v>311</v>
      </c>
      <c r="F191" s="24">
        <v>1693</v>
      </c>
      <c r="G191" s="24">
        <v>1760</v>
      </c>
      <c r="H191" s="24">
        <v>1688</v>
      </c>
      <c r="I191" s="24"/>
      <c r="J191" s="24"/>
      <c r="K191" s="24">
        <v>1568</v>
      </c>
      <c r="L191" s="24">
        <v>1973</v>
      </c>
      <c r="M191" s="24">
        <v>1595</v>
      </c>
      <c r="N191" s="24">
        <v>1526</v>
      </c>
      <c r="O191" s="23" t="s">
        <v>312</v>
      </c>
      <c r="P191" s="23" t="s">
        <v>241</v>
      </c>
      <c r="Q191" s="23" t="s">
        <v>241</v>
      </c>
    </row>
    <row r="192" spans="1:17" ht="43.5">
      <c r="A192">
        <v>148</v>
      </c>
      <c r="E192" s="43" t="s">
        <v>313</v>
      </c>
      <c r="F192" s="24">
        <v>1684</v>
      </c>
      <c r="G192" s="24">
        <v>1894</v>
      </c>
      <c r="H192" s="24">
        <v>1650</v>
      </c>
      <c r="I192" s="24"/>
      <c r="J192" s="24"/>
      <c r="K192" s="24">
        <v>1766</v>
      </c>
      <c r="L192" s="24">
        <v>1705</v>
      </c>
      <c r="M192" s="24">
        <v>1786</v>
      </c>
      <c r="N192" s="24">
        <v>1302</v>
      </c>
      <c r="O192" s="23" t="s">
        <v>314</v>
      </c>
      <c r="P192" s="23" t="s">
        <v>250</v>
      </c>
      <c r="Q192" s="23" t="s">
        <v>241</v>
      </c>
    </row>
    <row r="193" spans="1:17" ht="15">
      <c r="A193">
        <v>149</v>
      </c>
      <c r="E193" s="43" t="s">
        <v>315</v>
      </c>
      <c r="F193" s="24">
        <v>1678</v>
      </c>
      <c r="G193" s="24">
        <v>1671</v>
      </c>
      <c r="H193" s="24">
        <v>1678</v>
      </c>
      <c r="I193" s="24"/>
      <c r="J193" s="24"/>
      <c r="K193" s="24">
        <v>1694</v>
      </c>
      <c r="L193" s="24">
        <v>1726</v>
      </c>
      <c r="M193" s="24">
        <v>1741</v>
      </c>
      <c r="N193" s="24">
        <v>1481</v>
      </c>
      <c r="O193" s="23" t="s">
        <v>316</v>
      </c>
      <c r="P193" s="23" t="s">
        <v>255</v>
      </c>
      <c r="Q193" s="23" t="s">
        <v>241</v>
      </c>
    </row>
    <row r="194" spans="1:17" ht="29.25">
      <c r="A194">
        <v>150</v>
      </c>
      <c r="E194" s="43" t="s">
        <v>317</v>
      </c>
      <c r="F194" s="24">
        <v>1661</v>
      </c>
      <c r="G194" s="24">
        <v>1659</v>
      </c>
      <c r="H194" s="24">
        <v>1661</v>
      </c>
      <c r="I194" s="24"/>
      <c r="J194" s="24"/>
      <c r="K194" s="24">
        <v>1708</v>
      </c>
      <c r="L194" s="24">
        <v>1728</v>
      </c>
      <c r="M194" s="24">
        <v>1763</v>
      </c>
      <c r="N194" s="24">
        <v>1517</v>
      </c>
      <c r="O194" s="23" t="s">
        <v>318</v>
      </c>
      <c r="P194" s="23" t="s">
        <v>241</v>
      </c>
      <c r="Q194" s="23" t="s">
        <v>241</v>
      </c>
    </row>
    <row r="195" spans="1:17" ht="15">
      <c r="A195">
        <v>151</v>
      </c>
      <c r="E195" s="43" t="s">
        <v>319</v>
      </c>
      <c r="F195" s="24">
        <v>1650</v>
      </c>
      <c r="G195" s="24">
        <v>1822</v>
      </c>
      <c r="H195" s="24">
        <v>1630</v>
      </c>
      <c r="I195" s="24"/>
      <c r="J195" s="24"/>
      <c r="K195" s="24">
        <v>1584</v>
      </c>
      <c r="L195" s="24">
        <v>1573</v>
      </c>
      <c r="M195" s="24">
        <v>1834</v>
      </c>
      <c r="N195" s="24">
        <v>1267</v>
      </c>
      <c r="O195" s="23" t="s">
        <v>320</v>
      </c>
      <c r="P195" s="23" t="s">
        <v>241</v>
      </c>
      <c r="Q195" s="23" t="s">
        <v>241</v>
      </c>
    </row>
    <row r="196" spans="1:17" ht="15">
      <c r="A196">
        <v>152</v>
      </c>
      <c r="E196" s="43" t="s">
        <v>321</v>
      </c>
      <c r="F196" s="24">
        <v>1644</v>
      </c>
      <c r="G196" s="24">
        <v>1759</v>
      </c>
      <c r="H196" s="24">
        <v>1631</v>
      </c>
      <c r="I196" s="24"/>
      <c r="J196" s="24"/>
      <c r="K196" s="24">
        <v>1629</v>
      </c>
      <c r="L196" s="24">
        <v>1717</v>
      </c>
      <c r="M196" s="24">
        <v>1788</v>
      </c>
      <c r="N196" s="24">
        <v>1225</v>
      </c>
      <c r="O196" s="23" t="s">
        <v>322</v>
      </c>
      <c r="P196" s="23" t="s">
        <v>241</v>
      </c>
      <c r="Q196" s="23" t="s">
        <v>241</v>
      </c>
    </row>
    <row r="197" spans="1:17" ht="29.25">
      <c r="A197">
        <v>153</v>
      </c>
      <c r="E197" s="43" t="s">
        <v>323</v>
      </c>
      <c r="F197" s="24">
        <v>1612</v>
      </c>
      <c r="G197" s="24">
        <v>1693</v>
      </c>
      <c r="H197" s="24">
        <v>1587</v>
      </c>
      <c r="I197" s="24"/>
      <c r="J197" s="24"/>
      <c r="K197" s="24">
        <v>1600</v>
      </c>
      <c r="L197" s="24">
        <v>1630</v>
      </c>
      <c r="M197" s="24">
        <v>1742</v>
      </c>
      <c r="N197" s="24">
        <v>1372</v>
      </c>
      <c r="O197" s="23" t="s">
        <v>324</v>
      </c>
      <c r="P197" s="23" t="s">
        <v>241</v>
      </c>
      <c r="Q197" s="23" t="s">
        <v>241</v>
      </c>
    </row>
    <row r="198" spans="1:17" ht="15">
      <c r="A198">
        <v>154</v>
      </c>
      <c r="E198" s="43" t="s">
        <v>325</v>
      </c>
      <c r="F198" s="24">
        <v>1507</v>
      </c>
      <c r="G198" s="24">
        <v>1652</v>
      </c>
      <c r="H198" s="24">
        <v>1432</v>
      </c>
      <c r="I198" s="24"/>
      <c r="J198" s="24"/>
      <c r="K198" s="24">
        <v>1544</v>
      </c>
      <c r="L198" s="24">
        <v>1592</v>
      </c>
      <c r="M198" s="24">
        <v>1616</v>
      </c>
      <c r="N198" s="24">
        <v>1312</v>
      </c>
      <c r="O198" s="23" t="s">
        <v>326</v>
      </c>
      <c r="P198" s="23" t="s">
        <v>241</v>
      </c>
      <c r="Q198" s="23" t="s">
        <v>241</v>
      </c>
    </row>
    <row r="199" spans="1:17" ht="29.25">
      <c r="A199">
        <v>155</v>
      </c>
      <c r="E199" s="43" t="s">
        <v>327</v>
      </c>
      <c r="F199" s="24">
        <v>1496</v>
      </c>
      <c r="G199" s="24">
        <v>1913</v>
      </c>
      <c r="H199" s="24">
        <v>1470</v>
      </c>
      <c r="I199" s="24"/>
      <c r="J199" s="24"/>
      <c r="K199" s="24">
        <v>1604</v>
      </c>
      <c r="L199" s="24">
        <v>1598</v>
      </c>
      <c r="M199" s="24">
        <v>1409</v>
      </c>
      <c r="N199" s="24">
        <v>1170</v>
      </c>
      <c r="O199" s="23" t="s">
        <v>328</v>
      </c>
      <c r="P199" s="23" t="s">
        <v>255</v>
      </c>
      <c r="Q199" s="23" t="s">
        <v>241</v>
      </c>
    </row>
    <row r="200" spans="1:17" ht="15">
      <c r="A200">
        <v>156</v>
      </c>
      <c r="E200" s="43" t="s">
        <v>329</v>
      </c>
      <c r="F200" s="24">
        <v>1486</v>
      </c>
      <c r="G200" s="24">
        <v>1637</v>
      </c>
      <c r="H200" s="24">
        <v>1288</v>
      </c>
      <c r="I200" s="24"/>
      <c r="J200" s="24"/>
      <c r="K200" s="24">
        <v>1337</v>
      </c>
      <c r="L200" s="24">
        <v>1473</v>
      </c>
      <c r="M200" s="24">
        <v>1759</v>
      </c>
      <c r="N200" s="23">
        <v>998</v>
      </c>
      <c r="O200" s="23" t="s">
        <v>330</v>
      </c>
      <c r="P200" s="23" t="s">
        <v>241</v>
      </c>
      <c r="Q200" s="23" t="s">
        <v>241</v>
      </c>
    </row>
    <row r="201" spans="1:17" ht="15">
      <c r="A201">
        <v>157</v>
      </c>
      <c r="E201" s="43" t="s">
        <v>331</v>
      </c>
      <c r="F201" s="24">
        <v>1444</v>
      </c>
      <c r="G201" s="24">
        <v>1472</v>
      </c>
      <c r="H201" s="24">
        <v>1183</v>
      </c>
      <c r="I201" s="24"/>
      <c r="J201" s="24"/>
      <c r="K201" s="24">
        <v>1455</v>
      </c>
      <c r="L201" s="24">
        <v>1520</v>
      </c>
      <c r="M201" s="24">
        <v>1649</v>
      </c>
      <c r="N201" s="24">
        <v>1137</v>
      </c>
      <c r="O201" s="23" t="s">
        <v>318</v>
      </c>
      <c r="P201" s="23" t="s">
        <v>255</v>
      </c>
      <c r="Q201" s="23" t="s">
        <v>241</v>
      </c>
    </row>
    <row r="202" spans="1:17" ht="43.5">
      <c r="A202">
        <v>158</v>
      </c>
      <c r="E202" s="43" t="s">
        <v>332</v>
      </c>
      <c r="F202" s="24">
        <v>1379</v>
      </c>
      <c r="G202" s="24">
        <v>1200</v>
      </c>
      <c r="H202" s="24">
        <v>1385</v>
      </c>
      <c r="I202" s="24"/>
      <c r="J202" s="24"/>
      <c r="K202" s="24">
        <v>1354</v>
      </c>
      <c r="L202" s="24">
        <v>1487</v>
      </c>
      <c r="M202" s="24">
        <v>1477</v>
      </c>
      <c r="N202" s="23">
        <v>888</v>
      </c>
      <c r="O202" s="23" t="s">
        <v>333</v>
      </c>
      <c r="P202" s="23" t="s">
        <v>255</v>
      </c>
      <c r="Q202" s="23" t="s">
        <v>241</v>
      </c>
    </row>
    <row r="203" spans="1:17" ht="15">
      <c r="A203">
        <v>159</v>
      </c>
      <c r="E203" s="43" t="s">
        <v>334</v>
      </c>
      <c r="F203" s="24">
        <v>1373</v>
      </c>
      <c r="G203" s="23" t="s">
        <v>239</v>
      </c>
      <c r="H203" s="24">
        <v>1373</v>
      </c>
      <c r="I203" s="24"/>
      <c r="J203" s="24"/>
      <c r="K203" s="24">
        <v>1470</v>
      </c>
      <c r="L203" s="24">
        <v>1384</v>
      </c>
      <c r="M203" s="24">
        <v>1474</v>
      </c>
      <c r="N203" s="24">
        <v>1145</v>
      </c>
      <c r="O203" s="23" t="s">
        <v>335</v>
      </c>
      <c r="P203" s="23" t="s">
        <v>237</v>
      </c>
      <c r="Q203" s="23" t="s">
        <v>250</v>
      </c>
    </row>
    <row r="204" spans="1:17" ht="29.25">
      <c r="A204">
        <v>160</v>
      </c>
      <c r="E204" s="43" t="s">
        <v>336</v>
      </c>
      <c r="F204" s="24">
        <v>1343</v>
      </c>
      <c r="G204" s="24">
        <v>1479</v>
      </c>
      <c r="H204" s="24">
        <v>1164</v>
      </c>
      <c r="I204" s="24"/>
      <c r="J204" s="24"/>
      <c r="K204" s="24">
        <v>1308</v>
      </c>
      <c r="L204" s="24">
        <v>1394</v>
      </c>
      <c r="M204" s="24">
        <v>1435</v>
      </c>
      <c r="N204" s="24">
        <v>1090</v>
      </c>
      <c r="O204" s="23" t="s">
        <v>337</v>
      </c>
      <c r="P204" s="23" t="s">
        <v>255</v>
      </c>
      <c r="Q204" s="23" t="s">
        <v>241</v>
      </c>
    </row>
    <row r="205" spans="5:14" ht="200.25">
      <c r="E205" s="44" t="s">
        <v>338</v>
      </c>
      <c r="F205" s="25" t="s">
        <v>339</v>
      </c>
      <c r="G205" s="26" t="s">
        <v>340</v>
      </c>
      <c r="H205" s="26" t="s">
        <v>341</v>
      </c>
      <c r="I205" s="26"/>
      <c r="J205" s="26"/>
      <c r="K205" s="26" t="s">
        <v>342</v>
      </c>
      <c r="L205" s="27" t="s">
        <v>343</v>
      </c>
      <c r="M205" s="26" t="s">
        <v>344</v>
      </c>
      <c r="N205" s="25" t="s">
        <v>345</v>
      </c>
    </row>
    <row r="206" ht="23.25">
      <c r="E206" s="41" t="s">
        <v>346</v>
      </c>
    </row>
    <row r="207" spans="5:17" ht="90">
      <c r="E207" s="42" t="s">
        <v>223</v>
      </c>
      <c r="F207" s="22" t="s">
        <v>224</v>
      </c>
      <c r="G207" s="22" t="s">
        <v>347</v>
      </c>
      <c r="H207" s="22" t="s">
        <v>348</v>
      </c>
      <c r="I207" s="22"/>
      <c r="J207" s="22"/>
      <c r="K207" s="22" t="s">
        <v>227</v>
      </c>
      <c r="L207" s="22" t="s">
        <v>228</v>
      </c>
      <c r="M207" s="22" t="s">
        <v>229</v>
      </c>
      <c r="N207" s="22" t="s">
        <v>230</v>
      </c>
      <c r="O207" s="22" t="s">
        <v>231</v>
      </c>
      <c r="P207" s="22" t="s">
        <v>232</v>
      </c>
      <c r="Q207" s="22" t="s">
        <v>233</v>
      </c>
    </row>
    <row r="208" spans="1:17" ht="29.25">
      <c r="A208">
        <v>161</v>
      </c>
      <c r="E208" s="43" t="s">
        <v>349</v>
      </c>
      <c r="F208" s="24">
        <v>2738</v>
      </c>
      <c r="G208" s="24">
        <v>2738</v>
      </c>
      <c r="H208" s="24">
        <v>2746</v>
      </c>
      <c r="I208" s="24"/>
      <c r="J208" s="24"/>
      <c r="K208" s="24">
        <v>3010</v>
      </c>
      <c r="L208" s="24">
        <v>2858</v>
      </c>
      <c r="M208" s="24">
        <v>2895</v>
      </c>
      <c r="N208" s="24">
        <v>2162</v>
      </c>
      <c r="O208" s="23" t="s">
        <v>350</v>
      </c>
      <c r="P208" s="23" t="s">
        <v>237</v>
      </c>
      <c r="Q208" s="23" t="s">
        <v>241</v>
      </c>
    </row>
    <row r="209" spans="1:17" ht="29.25">
      <c r="A209">
        <v>162</v>
      </c>
      <c r="E209" s="43" t="s">
        <v>351</v>
      </c>
      <c r="F209" s="24">
        <v>2735</v>
      </c>
      <c r="G209" s="24">
        <v>3122</v>
      </c>
      <c r="H209" s="24">
        <v>2473</v>
      </c>
      <c r="I209" s="24"/>
      <c r="J209" s="24"/>
      <c r="K209" s="24">
        <v>2442</v>
      </c>
      <c r="L209" s="24">
        <v>2845</v>
      </c>
      <c r="M209" s="24">
        <v>2905</v>
      </c>
      <c r="N209" s="24">
        <v>2281</v>
      </c>
      <c r="O209" s="23" t="s">
        <v>302</v>
      </c>
      <c r="P209" s="23" t="s">
        <v>250</v>
      </c>
      <c r="Q209" s="23" t="s">
        <v>241</v>
      </c>
    </row>
    <row r="210" spans="1:17" ht="43.5">
      <c r="A210">
        <v>163</v>
      </c>
      <c r="E210" s="43" t="s">
        <v>352</v>
      </c>
      <c r="F210" s="24">
        <v>2725</v>
      </c>
      <c r="G210" s="24">
        <v>2930</v>
      </c>
      <c r="H210" s="24">
        <v>2493</v>
      </c>
      <c r="I210" s="24"/>
      <c r="J210" s="24"/>
      <c r="K210" s="24">
        <v>2795</v>
      </c>
      <c r="L210" s="24">
        <v>2694</v>
      </c>
      <c r="M210" s="24">
        <v>2906</v>
      </c>
      <c r="N210" s="24">
        <v>2151</v>
      </c>
      <c r="O210" s="23" t="s">
        <v>353</v>
      </c>
      <c r="P210" s="23" t="s">
        <v>241</v>
      </c>
      <c r="Q210" s="23" t="s">
        <v>241</v>
      </c>
    </row>
    <row r="211" spans="1:17" ht="29.25">
      <c r="A211">
        <v>164</v>
      </c>
      <c r="E211" s="43" t="s">
        <v>354</v>
      </c>
      <c r="F211" s="24">
        <v>2718</v>
      </c>
      <c r="G211" s="24">
        <v>2718</v>
      </c>
      <c r="H211" s="24">
        <v>2663</v>
      </c>
      <c r="I211" s="24"/>
      <c r="J211" s="24"/>
      <c r="K211" s="24">
        <v>2729</v>
      </c>
      <c r="L211" s="24">
        <v>2782</v>
      </c>
      <c r="M211" s="24">
        <v>2950</v>
      </c>
      <c r="N211" s="24">
        <v>2075</v>
      </c>
      <c r="O211" s="23" t="s">
        <v>355</v>
      </c>
      <c r="P211" s="23" t="s">
        <v>241</v>
      </c>
      <c r="Q211" s="23" t="s">
        <v>241</v>
      </c>
    </row>
    <row r="212" spans="1:17" ht="29.25">
      <c r="A212">
        <v>165</v>
      </c>
      <c r="E212" s="43" t="s">
        <v>356</v>
      </c>
      <c r="F212" s="24">
        <v>2716</v>
      </c>
      <c r="G212" s="24">
        <v>3210</v>
      </c>
      <c r="H212" s="24">
        <v>2588</v>
      </c>
      <c r="I212" s="24"/>
      <c r="J212" s="24"/>
      <c r="K212" s="24">
        <v>2972</v>
      </c>
      <c r="L212" s="24">
        <v>2831</v>
      </c>
      <c r="M212" s="24">
        <v>2543</v>
      </c>
      <c r="N212" s="24">
        <v>2408</v>
      </c>
      <c r="O212" s="23" t="s">
        <v>357</v>
      </c>
      <c r="P212" s="23" t="s">
        <v>255</v>
      </c>
      <c r="Q212" s="23" t="s">
        <v>241</v>
      </c>
    </row>
    <row r="213" spans="1:17" ht="43.5">
      <c r="A213">
        <v>166</v>
      </c>
      <c r="E213" s="43" t="s">
        <v>358</v>
      </c>
      <c r="F213" s="24">
        <v>2699</v>
      </c>
      <c r="G213" s="24">
        <v>2679</v>
      </c>
      <c r="H213" s="24">
        <v>3200</v>
      </c>
      <c r="I213" s="24"/>
      <c r="J213" s="24"/>
      <c r="K213" s="24">
        <v>2541</v>
      </c>
      <c r="L213" s="24">
        <v>3442</v>
      </c>
      <c r="M213" s="24">
        <v>2650</v>
      </c>
      <c r="N213" s="24">
        <v>2306</v>
      </c>
      <c r="O213" s="23" t="s">
        <v>359</v>
      </c>
      <c r="P213" s="23" t="s">
        <v>255</v>
      </c>
      <c r="Q213" s="23" t="s">
        <v>255</v>
      </c>
    </row>
    <row r="214" spans="1:17" ht="29.25">
      <c r="A214">
        <v>167</v>
      </c>
      <c r="E214" s="43" t="s">
        <v>360</v>
      </c>
      <c r="F214" s="24">
        <v>2694</v>
      </c>
      <c r="G214" s="24">
        <v>2722</v>
      </c>
      <c r="H214" s="24">
        <v>2289</v>
      </c>
      <c r="I214" s="24"/>
      <c r="J214" s="24"/>
      <c r="K214" s="24">
        <v>2543</v>
      </c>
      <c r="L214" s="24">
        <v>2847</v>
      </c>
      <c r="M214" s="24">
        <v>2845</v>
      </c>
      <c r="N214" s="24">
        <v>2249</v>
      </c>
      <c r="O214" s="23" t="s">
        <v>361</v>
      </c>
      <c r="P214" s="23" t="s">
        <v>255</v>
      </c>
      <c r="Q214" s="23" t="s">
        <v>255</v>
      </c>
    </row>
    <row r="215" spans="1:17" ht="43.5">
      <c r="A215">
        <v>168</v>
      </c>
      <c r="E215" s="43" t="s">
        <v>362</v>
      </c>
      <c r="F215" s="24">
        <v>2679</v>
      </c>
      <c r="G215" s="24">
        <v>2795</v>
      </c>
      <c r="H215" s="24">
        <v>2640</v>
      </c>
      <c r="I215" s="24"/>
      <c r="J215" s="24"/>
      <c r="K215" s="24">
        <v>2100</v>
      </c>
      <c r="L215" s="24">
        <v>2586</v>
      </c>
      <c r="M215" s="24">
        <v>2649</v>
      </c>
      <c r="N215" s="24">
        <v>2898</v>
      </c>
      <c r="O215" s="23" t="s">
        <v>363</v>
      </c>
      <c r="P215" s="23" t="s">
        <v>255</v>
      </c>
      <c r="Q215" s="23" t="s">
        <v>255</v>
      </c>
    </row>
    <row r="216" spans="1:17" ht="29.25">
      <c r="A216">
        <v>169</v>
      </c>
      <c r="E216" s="43" t="s">
        <v>364</v>
      </c>
      <c r="F216" s="24">
        <v>2670</v>
      </c>
      <c r="G216" s="24">
        <v>2641</v>
      </c>
      <c r="H216" s="24">
        <v>2694</v>
      </c>
      <c r="I216" s="24"/>
      <c r="J216" s="24"/>
      <c r="K216" s="24">
        <v>2432</v>
      </c>
      <c r="L216" s="24">
        <v>2893</v>
      </c>
      <c r="M216" s="24">
        <v>2982</v>
      </c>
      <c r="N216" s="24">
        <v>2280</v>
      </c>
      <c r="O216" s="23" t="s">
        <v>365</v>
      </c>
      <c r="P216" s="23" t="s">
        <v>236</v>
      </c>
      <c r="Q216" s="23" t="s">
        <v>236</v>
      </c>
    </row>
    <row r="217" spans="1:17" ht="29.25">
      <c r="A217">
        <v>170</v>
      </c>
      <c r="E217" s="43" t="s">
        <v>366</v>
      </c>
      <c r="F217" s="24">
        <v>2662</v>
      </c>
      <c r="G217" s="24">
        <v>2951</v>
      </c>
      <c r="H217" s="24">
        <v>2521</v>
      </c>
      <c r="I217" s="24"/>
      <c r="J217" s="24"/>
      <c r="K217" s="24">
        <v>2690</v>
      </c>
      <c r="L217" s="24">
        <v>2100</v>
      </c>
      <c r="M217" s="23" t="s">
        <v>239</v>
      </c>
      <c r="N217" s="23" t="s">
        <v>239</v>
      </c>
      <c r="O217" s="23" t="s">
        <v>367</v>
      </c>
      <c r="P217" s="23" t="s">
        <v>241</v>
      </c>
      <c r="Q217" s="23" t="s">
        <v>241</v>
      </c>
    </row>
    <row r="218" spans="1:17" ht="15">
      <c r="A218">
        <v>171</v>
      </c>
      <c r="E218" s="43" t="s">
        <v>368</v>
      </c>
      <c r="F218" s="24">
        <v>2656</v>
      </c>
      <c r="G218" s="24">
        <v>2770</v>
      </c>
      <c r="H218" s="24">
        <v>2619</v>
      </c>
      <c r="I218" s="24"/>
      <c r="J218" s="24"/>
      <c r="K218" s="24">
        <v>2641</v>
      </c>
      <c r="L218" s="24">
        <v>2629</v>
      </c>
      <c r="M218" s="24">
        <v>2938</v>
      </c>
      <c r="N218" s="24">
        <v>2139</v>
      </c>
      <c r="O218" s="23" t="s">
        <v>369</v>
      </c>
      <c r="P218" s="23" t="s">
        <v>241</v>
      </c>
      <c r="Q218" s="23" t="s">
        <v>241</v>
      </c>
    </row>
    <row r="219" spans="1:17" ht="29.25">
      <c r="A219">
        <v>172</v>
      </c>
      <c r="E219" s="43" t="s">
        <v>370</v>
      </c>
      <c r="F219" s="24">
        <v>2626</v>
      </c>
      <c r="G219" s="24">
        <v>2842</v>
      </c>
      <c r="H219" s="24">
        <v>2214</v>
      </c>
      <c r="I219" s="24"/>
      <c r="J219" s="24"/>
      <c r="K219" s="24">
        <v>2358</v>
      </c>
      <c r="L219" s="24">
        <v>2656</v>
      </c>
      <c r="M219" s="24">
        <v>2825</v>
      </c>
      <c r="N219" s="24">
        <v>2423</v>
      </c>
      <c r="O219" s="23" t="s">
        <v>371</v>
      </c>
      <c r="P219" s="23" t="s">
        <v>255</v>
      </c>
      <c r="Q219" s="23" t="s">
        <v>241</v>
      </c>
    </row>
    <row r="220" spans="1:17" ht="29.25">
      <c r="A220">
        <v>173</v>
      </c>
      <c r="E220" s="43" t="s">
        <v>372</v>
      </c>
      <c r="F220" s="24">
        <v>2623</v>
      </c>
      <c r="G220" s="24">
        <v>2623</v>
      </c>
      <c r="H220" s="23" t="s">
        <v>239</v>
      </c>
      <c r="I220" s="23"/>
      <c r="J220" s="23"/>
      <c r="K220" s="24">
        <v>2792</v>
      </c>
      <c r="L220" s="24">
        <v>2712</v>
      </c>
      <c r="M220" s="24">
        <v>2670</v>
      </c>
      <c r="N220" s="24">
        <v>2049</v>
      </c>
      <c r="O220" s="23" t="s">
        <v>373</v>
      </c>
      <c r="P220" s="23" t="s">
        <v>237</v>
      </c>
      <c r="Q220" s="23" t="s">
        <v>237</v>
      </c>
    </row>
    <row r="221" spans="1:17" ht="29.25">
      <c r="A221">
        <v>174</v>
      </c>
      <c r="E221" s="43" t="s">
        <v>374</v>
      </c>
      <c r="F221" s="24">
        <v>2621</v>
      </c>
      <c r="G221" s="24">
        <v>2995</v>
      </c>
      <c r="H221" s="24">
        <v>2426</v>
      </c>
      <c r="I221" s="24"/>
      <c r="J221" s="24"/>
      <c r="K221" s="24">
        <v>2629</v>
      </c>
      <c r="L221" s="24">
        <v>2714</v>
      </c>
      <c r="M221" s="24">
        <v>2915</v>
      </c>
      <c r="N221" s="24">
        <v>2295</v>
      </c>
      <c r="O221" s="23" t="s">
        <v>375</v>
      </c>
      <c r="P221" s="23" t="s">
        <v>241</v>
      </c>
      <c r="Q221" s="23" t="s">
        <v>241</v>
      </c>
    </row>
    <row r="222" spans="1:17" ht="29.25">
      <c r="A222">
        <v>175</v>
      </c>
      <c r="E222" s="43" t="s">
        <v>376</v>
      </c>
      <c r="F222" s="24">
        <v>2610</v>
      </c>
      <c r="G222" s="24">
        <v>2602</v>
      </c>
      <c r="H222" s="24">
        <v>2661</v>
      </c>
      <c r="I222" s="24"/>
      <c r="J222" s="24"/>
      <c r="K222" s="24">
        <v>2398</v>
      </c>
      <c r="L222" s="24">
        <v>2725</v>
      </c>
      <c r="M222" s="24">
        <v>2693</v>
      </c>
      <c r="N222" s="24">
        <v>2033</v>
      </c>
      <c r="O222" s="23" t="s">
        <v>377</v>
      </c>
      <c r="P222" s="23" t="s">
        <v>241</v>
      </c>
      <c r="Q222" s="23" t="s">
        <v>241</v>
      </c>
    </row>
    <row r="223" spans="1:17" ht="15">
      <c r="A223">
        <v>176</v>
      </c>
      <c r="E223" s="43" t="s">
        <v>378</v>
      </c>
      <c r="F223" s="24">
        <v>2606</v>
      </c>
      <c r="G223" s="24">
        <v>2632</v>
      </c>
      <c r="H223" s="24">
        <v>2159</v>
      </c>
      <c r="I223" s="24"/>
      <c r="J223" s="24"/>
      <c r="K223" s="24">
        <v>2584</v>
      </c>
      <c r="L223" s="24">
        <v>2858</v>
      </c>
      <c r="M223" s="24">
        <v>2562</v>
      </c>
      <c r="N223" s="24">
        <v>2312</v>
      </c>
      <c r="O223" s="23" t="s">
        <v>254</v>
      </c>
      <c r="P223" s="23" t="s">
        <v>236</v>
      </c>
      <c r="Q223" s="23" t="s">
        <v>250</v>
      </c>
    </row>
    <row r="224" spans="1:17" ht="15">
      <c r="A224">
        <v>177</v>
      </c>
      <c r="E224" s="43" t="s">
        <v>379</v>
      </c>
      <c r="F224" s="24">
        <v>2573</v>
      </c>
      <c r="G224" s="24">
        <v>2573</v>
      </c>
      <c r="H224" s="23" t="s">
        <v>239</v>
      </c>
      <c r="I224" s="23"/>
      <c r="J224" s="23"/>
      <c r="K224" s="24">
        <v>2477</v>
      </c>
      <c r="L224" s="24">
        <v>2536</v>
      </c>
      <c r="M224" s="24">
        <v>2649</v>
      </c>
      <c r="N224" s="24">
        <v>2398</v>
      </c>
      <c r="O224" s="23" t="s">
        <v>380</v>
      </c>
      <c r="P224" s="23" t="s">
        <v>241</v>
      </c>
      <c r="Q224" s="23" t="s">
        <v>241</v>
      </c>
    </row>
    <row r="225" spans="1:17" ht="29.25">
      <c r="A225">
        <v>178</v>
      </c>
      <c r="E225" s="43" t="s">
        <v>381</v>
      </c>
      <c r="F225" s="24">
        <v>2559</v>
      </c>
      <c r="G225" s="24">
        <v>2560</v>
      </c>
      <c r="H225" s="24">
        <v>2526</v>
      </c>
      <c r="I225" s="24"/>
      <c r="J225" s="24"/>
      <c r="K225" s="24">
        <v>2592</v>
      </c>
      <c r="L225" s="24">
        <v>2619</v>
      </c>
      <c r="M225" s="24">
        <v>2675</v>
      </c>
      <c r="N225" s="24">
        <v>1961</v>
      </c>
      <c r="O225" s="23" t="s">
        <v>382</v>
      </c>
      <c r="P225" s="23" t="s">
        <v>241</v>
      </c>
      <c r="Q225" s="23" t="s">
        <v>241</v>
      </c>
    </row>
    <row r="226" spans="1:17" ht="15">
      <c r="A226">
        <v>179</v>
      </c>
      <c r="E226" s="43" t="s">
        <v>383</v>
      </c>
      <c r="F226" s="24">
        <v>2551</v>
      </c>
      <c r="G226" s="24">
        <v>2551</v>
      </c>
      <c r="H226" s="23" t="s">
        <v>239</v>
      </c>
      <c r="I226" s="23"/>
      <c r="J226" s="23"/>
      <c r="K226" s="24">
        <v>2415</v>
      </c>
      <c r="L226" s="24">
        <v>2811</v>
      </c>
      <c r="M226" s="24">
        <v>2757</v>
      </c>
      <c r="N226" s="24">
        <v>2064</v>
      </c>
      <c r="O226" s="23" t="s">
        <v>384</v>
      </c>
      <c r="P226" s="23" t="s">
        <v>241</v>
      </c>
      <c r="Q226" s="23" t="s">
        <v>241</v>
      </c>
    </row>
    <row r="227" spans="1:17" ht="29.25">
      <c r="A227">
        <v>180</v>
      </c>
      <c r="E227" s="43" t="s">
        <v>385</v>
      </c>
      <c r="F227" s="24">
        <v>2543</v>
      </c>
      <c r="G227" s="24">
        <v>2989</v>
      </c>
      <c r="H227" s="24">
        <v>2159</v>
      </c>
      <c r="I227" s="24"/>
      <c r="J227" s="24"/>
      <c r="K227" s="24">
        <v>2736</v>
      </c>
      <c r="L227" s="24">
        <v>2622</v>
      </c>
      <c r="M227" s="24">
        <v>2668</v>
      </c>
      <c r="N227" s="24">
        <v>2110</v>
      </c>
      <c r="O227" s="23" t="s">
        <v>353</v>
      </c>
      <c r="P227" s="23" t="s">
        <v>255</v>
      </c>
      <c r="Q227" s="23" t="s">
        <v>255</v>
      </c>
    </row>
    <row r="228" spans="1:17" ht="15">
      <c r="A228">
        <v>181</v>
      </c>
      <c r="E228" s="43" t="s">
        <v>386</v>
      </c>
      <c r="F228" s="24">
        <v>2516</v>
      </c>
      <c r="G228" s="24">
        <v>2516</v>
      </c>
      <c r="H228" s="23" t="s">
        <v>239</v>
      </c>
      <c r="I228" s="23"/>
      <c r="J228" s="23"/>
      <c r="K228" s="24">
        <v>2434</v>
      </c>
      <c r="L228" s="24">
        <v>2692</v>
      </c>
      <c r="M228" s="24">
        <v>2837</v>
      </c>
      <c r="N228" s="24">
        <v>1816</v>
      </c>
      <c r="O228" s="23" t="s">
        <v>335</v>
      </c>
      <c r="P228" s="23" t="s">
        <v>237</v>
      </c>
      <c r="Q228" s="23" t="s">
        <v>250</v>
      </c>
    </row>
    <row r="229" spans="1:17" ht="29.25">
      <c r="A229">
        <v>182</v>
      </c>
      <c r="E229" s="43" t="s">
        <v>387</v>
      </c>
      <c r="F229" s="24">
        <v>2512</v>
      </c>
      <c r="G229" s="24">
        <v>2690</v>
      </c>
      <c r="H229" s="24">
        <v>2393</v>
      </c>
      <c r="I229" s="24"/>
      <c r="J229" s="24"/>
      <c r="K229" s="24">
        <v>2547</v>
      </c>
      <c r="L229" s="24">
        <v>2551</v>
      </c>
      <c r="M229" s="24">
        <v>2551</v>
      </c>
      <c r="N229" s="24">
        <v>2068</v>
      </c>
      <c r="O229" s="23" t="s">
        <v>388</v>
      </c>
      <c r="P229" s="23" t="s">
        <v>241</v>
      </c>
      <c r="Q229" s="23" t="s">
        <v>241</v>
      </c>
    </row>
    <row r="230" spans="1:17" ht="43.5">
      <c r="A230">
        <v>183</v>
      </c>
      <c r="E230" s="43" t="s">
        <v>389</v>
      </c>
      <c r="F230" s="24">
        <v>2500</v>
      </c>
      <c r="G230" s="24">
        <v>2500</v>
      </c>
      <c r="H230" s="23" t="s">
        <v>239</v>
      </c>
      <c r="I230" s="23"/>
      <c r="J230" s="23"/>
      <c r="K230" s="24">
        <v>3175</v>
      </c>
      <c r="L230" s="24">
        <v>2411</v>
      </c>
      <c r="M230" s="24">
        <v>3120</v>
      </c>
      <c r="N230" s="24">
        <v>2041</v>
      </c>
      <c r="O230" s="23" t="s">
        <v>298</v>
      </c>
      <c r="P230" s="23" t="s">
        <v>236</v>
      </c>
      <c r="Q230" s="23" t="s">
        <v>237</v>
      </c>
    </row>
    <row r="231" spans="1:17" ht="29.25">
      <c r="A231">
        <v>184</v>
      </c>
      <c r="E231" s="43" t="s">
        <v>390</v>
      </c>
      <c r="F231" s="24">
        <v>2490</v>
      </c>
      <c r="G231" s="24">
        <v>2792</v>
      </c>
      <c r="H231" s="24">
        <v>2394</v>
      </c>
      <c r="I231" s="24"/>
      <c r="J231" s="24"/>
      <c r="K231" s="24">
        <v>2564</v>
      </c>
      <c r="L231" s="24">
        <v>2641</v>
      </c>
      <c r="M231" s="24">
        <v>2647</v>
      </c>
      <c r="N231" s="24">
        <v>2092</v>
      </c>
      <c r="O231" s="23" t="s">
        <v>391</v>
      </c>
      <c r="P231" s="23" t="s">
        <v>255</v>
      </c>
      <c r="Q231" s="23" t="s">
        <v>241</v>
      </c>
    </row>
    <row r="232" spans="1:17" ht="29.25">
      <c r="A232">
        <v>185</v>
      </c>
      <c r="E232" s="43" t="s">
        <v>392</v>
      </c>
      <c r="F232" s="24">
        <v>2468</v>
      </c>
      <c r="G232" s="24">
        <v>2595</v>
      </c>
      <c r="H232" s="24">
        <v>2221</v>
      </c>
      <c r="I232" s="24"/>
      <c r="J232" s="24"/>
      <c r="K232" s="24">
        <v>2559</v>
      </c>
      <c r="L232" s="24">
        <v>2449</v>
      </c>
      <c r="M232" s="24">
        <v>2634</v>
      </c>
      <c r="N232" s="24">
        <v>1837</v>
      </c>
      <c r="O232" s="23" t="s">
        <v>393</v>
      </c>
      <c r="P232" s="23" t="s">
        <v>241</v>
      </c>
      <c r="Q232" s="23" t="s">
        <v>241</v>
      </c>
    </row>
    <row r="233" spans="1:17" ht="15">
      <c r="A233">
        <v>186</v>
      </c>
      <c r="E233" s="43" t="s">
        <v>394</v>
      </c>
      <c r="F233" s="24">
        <v>2425</v>
      </c>
      <c r="G233" s="24">
        <v>2425</v>
      </c>
      <c r="H233" s="23" t="s">
        <v>239</v>
      </c>
      <c r="I233" s="23"/>
      <c r="J233" s="23"/>
      <c r="K233" s="24">
        <v>2486</v>
      </c>
      <c r="L233" s="24">
        <v>2515</v>
      </c>
      <c r="M233" s="24">
        <v>2736</v>
      </c>
      <c r="N233" s="24">
        <v>1892</v>
      </c>
      <c r="O233" s="23" t="s">
        <v>395</v>
      </c>
      <c r="P233" s="23" t="s">
        <v>241</v>
      </c>
      <c r="Q233" s="23" t="s">
        <v>241</v>
      </c>
    </row>
    <row r="234" spans="1:17" ht="15">
      <c r="A234">
        <v>187</v>
      </c>
      <c r="E234" s="43" t="s">
        <v>396</v>
      </c>
      <c r="F234" s="24">
        <v>2444</v>
      </c>
      <c r="G234" s="24">
        <v>2448</v>
      </c>
      <c r="H234" s="24">
        <v>2314</v>
      </c>
      <c r="I234" s="24"/>
      <c r="J234" s="24"/>
      <c r="K234" s="24">
        <v>2345</v>
      </c>
      <c r="L234" s="24">
        <v>2494</v>
      </c>
      <c r="M234" s="24">
        <v>2716</v>
      </c>
      <c r="N234" s="24">
        <v>1869</v>
      </c>
      <c r="O234" s="23" t="s">
        <v>397</v>
      </c>
      <c r="P234" s="23" t="s">
        <v>237</v>
      </c>
      <c r="Q234" s="23" t="s">
        <v>250</v>
      </c>
    </row>
    <row r="235" spans="1:17" ht="15">
      <c r="A235">
        <v>188</v>
      </c>
      <c r="E235" s="43" t="s">
        <v>398</v>
      </c>
      <c r="F235" s="24">
        <v>2423</v>
      </c>
      <c r="G235" s="24">
        <v>2432</v>
      </c>
      <c r="H235" s="24">
        <v>1854</v>
      </c>
      <c r="I235" s="24"/>
      <c r="J235" s="24"/>
      <c r="K235" s="24">
        <v>2486</v>
      </c>
      <c r="L235" s="24">
        <v>2503</v>
      </c>
      <c r="M235" s="24">
        <v>2644</v>
      </c>
      <c r="N235" s="24">
        <v>1849</v>
      </c>
      <c r="O235" s="23" t="s">
        <v>399</v>
      </c>
      <c r="P235" s="23" t="s">
        <v>236</v>
      </c>
      <c r="Q235" s="23" t="s">
        <v>250</v>
      </c>
    </row>
    <row r="236" spans="1:17" ht="29.25">
      <c r="A236">
        <v>189</v>
      </c>
      <c r="E236" s="43" t="s">
        <v>400</v>
      </c>
      <c r="F236" s="24">
        <v>2420</v>
      </c>
      <c r="G236" s="24">
        <v>2420</v>
      </c>
      <c r="H236" s="23" t="s">
        <v>239</v>
      </c>
      <c r="I236" s="23"/>
      <c r="J236" s="23"/>
      <c r="K236" s="24">
        <v>2180</v>
      </c>
      <c r="L236" s="24">
        <v>2648</v>
      </c>
      <c r="M236" s="24">
        <v>2212</v>
      </c>
      <c r="N236" s="24">
        <v>1933</v>
      </c>
      <c r="O236" s="23" t="s">
        <v>263</v>
      </c>
      <c r="P236" s="23" t="s">
        <v>255</v>
      </c>
      <c r="Q236" s="23" t="s">
        <v>241</v>
      </c>
    </row>
    <row r="237" spans="1:17" ht="29.25">
      <c r="A237">
        <v>190</v>
      </c>
      <c r="E237" s="43" t="s">
        <v>401</v>
      </c>
      <c r="F237" s="24">
        <v>2410</v>
      </c>
      <c r="G237" s="24">
        <v>2491</v>
      </c>
      <c r="H237" s="24">
        <v>2319</v>
      </c>
      <c r="I237" s="24"/>
      <c r="J237" s="24"/>
      <c r="K237" s="24">
        <v>2257</v>
      </c>
      <c r="L237" s="24">
        <v>2508</v>
      </c>
      <c r="M237" s="24">
        <v>2559</v>
      </c>
      <c r="N237" s="24">
        <v>2042</v>
      </c>
      <c r="O237" s="23" t="s">
        <v>402</v>
      </c>
      <c r="P237" s="23" t="s">
        <v>241</v>
      </c>
      <c r="Q237" s="23" t="s">
        <v>241</v>
      </c>
    </row>
    <row r="238" spans="1:17" ht="15">
      <c r="A238">
        <v>191</v>
      </c>
      <c r="E238" s="43" t="s">
        <v>403</v>
      </c>
      <c r="F238" s="24">
        <v>2402</v>
      </c>
      <c r="G238" s="24">
        <v>2562</v>
      </c>
      <c r="H238" s="24">
        <v>1900</v>
      </c>
      <c r="I238" s="24"/>
      <c r="J238" s="24"/>
      <c r="K238" s="24">
        <v>2150</v>
      </c>
      <c r="L238" s="24">
        <v>2261</v>
      </c>
      <c r="M238" s="24">
        <v>2758</v>
      </c>
      <c r="N238" s="24">
        <v>1909</v>
      </c>
      <c r="O238" s="23" t="s">
        <v>404</v>
      </c>
      <c r="P238" s="23" t="s">
        <v>237</v>
      </c>
      <c r="Q238" s="23" t="s">
        <v>241</v>
      </c>
    </row>
    <row r="239" spans="1:17" ht="29.25">
      <c r="A239">
        <v>192</v>
      </c>
      <c r="E239" s="43" t="s">
        <v>405</v>
      </c>
      <c r="F239" s="24">
        <v>2400</v>
      </c>
      <c r="G239" s="24">
        <v>2598</v>
      </c>
      <c r="H239" s="24">
        <v>2331</v>
      </c>
      <c r="I239" s="24"/>
      <c r="J239" s="24"/>
      <c r="K239" s="24">
        <v>2344</v>
      </c>
      <c r="L239" s="24">
        <v>2523</v>
      </c>
      <c r="M239" s="24">
        <v>2518</v>
      </c>
      <c r="N239" s="24">
        <v>1876</v>
      </c>
      <c r="O239" s="23" t="s">
        <v>406</v>
      </c>
      <c r="P239" s="23" t="s">
        <v>250</v>
      </c>
      <c r="Q239" s="23" t="s">
        <v>241</v>
      </c>
    </row>
    <row r="240" spans="1:17" ht="15">
      <c r="A240">
        <v>193</v>
      </c>
      <c r="E240" s="43" t="s">
        <v>407</v>
      </c>
      <c r="F240" s="24">
        <v>2395</v>
      </c>
      <c r="G240" s="24">
        <v>2042</v>
      </c>
      <c r="H240" s="24">
        <v>2422</v>
      </c>
      <c r="I240" s="24"/>
      <c r="J240" s="24"/>
      <c r="K240" s="24">
        <v>2274</v>
      </c>
      <c r="L240" s="24">
        <v>2481</v>
      </c>
      <c r="M240" s="24">
        <v>2582</v>
      </c>
      <c r="N240" s="24">
        <v>2000</v>
      </c>
      <c r="O240" s="23" t="s">
        <v>408</v>
      </c>
      <c r="P240" s="23" t="s">
        <v>255</v>
      </c>
      <c r="Q240" s="23" t="s">
        <v>241</v>
      </c>
    </row>
    <row r="241" spans="1:17" ht="29.25">
      <c r="A241">
        <v>194</v>
      </c>
      <c r="E241" s="43" t="s">
        <v>409</v>
      </c>
      <c r="F241" s="24">
        <v>2382</v>
      </c>
      <c r="G241" s="24">
        <v>2390</v>
      </c>
      <c r="H241" s="24">
        <v>2255</v>
      </c>
      <c r="I241" s="24"/>
      <c r="J241" s="24"/>
      <c r="K241" s="24">
        <v>2174</v>
      </c>
      <c r="L241" s="24">
        <v>2616</v>
      </c>
      <c r="M241" s="24">
        <v>2559</v>
      </c>
      <c r="N241" s="24">
        <v>1900</v>
      </c>
      <c r="O241" s="23" t="s">
        <v>410</v>
      </c>
      <c r="P241" s="23" t="s">
        <v>236</v>
      </c>
      <c r="Q241" s="23" t="s">
        <v>237</v>
      </c>
    </row>
    <row r="242" spans="1:17" ht="29.25">
      <c r="A242">
        <v>195</v>
      </c>
      <c r="E242" s="43" t="s">
        <v>411</v>
      </c>
      <c r="F242" s="24">
        <v>2377</v>
      </c>
      <c r="G242" s="24">
        <v>2832</v>
      </c>
      <c r="H242" s="24">
        <v>2150</v>
      </c>
      <c r="I242" s="24"/>
      <c r="J242" s="24"/>
      <c r="K242" s="24">
        <v>2695</v>
      </c>
      <c r="L242" s="24">
        <v>2139</v>
      </c>
      <c r="M242" s="24">
        <v>2573</v>
      </c>
      <c r="N242" s="24">
        <v>1750</v>
      </c>
      <c r="O242" s="23" t="s">
        <v>412</v>
      </c>
      <c r="P242" s="23" t="s">
        <v>241</v>
      </c>
      <c r="Q242" s="23" t="s">
        <v>241</v>
      </c>
    </row>
    <row r="243" spans="1:17" ht="15">
      <c r="A243">
        <v>196</v>
      </c>
      <c r="E243" s="43" t="s">
        <v>413</v>
      </c>
      <c r="F243" s="24">
        <v>2350</v>
      </c>
      <c r="G243" s="24">
        <v>2350</v>
      </c>
      <c r="H243" s="23" t="s">
        <v>239</v>
      </c>
      <c r="I243" s="23"/>
      <c r="J243" s="23"/>
      <c r="K243" s="24">
        <v>2770</v>
      </c>
      <c r="L243" s="24">
        <v>2605</v>
      </c>
      <c r="M243" s="24">
        <v>2471</v>
      </c>
      <c r="N243" s="24">
        <v>1868</v>
      </c>
      <c r="O243" s="23" t="s">
        <v>414</v>
      </c>
      <c r="P243" s="23" t="s">
        <v>250</v>
      </c>
      <c r="Q243" s="23" t="s">
        <v>241</v>
      </c>
    </row>
    <row r="244" spans="1:17" ht="15">
      <c r="A244">
        <v>197</v>
      </c>
      <c r="E244" s="43" t="s">
        <v>415</v>
      </c>
      <c r="F244" s="24">
        <v>2356</v>
      </c>
      <c r="G244" s="24">
        <v>2379</v>
      </c>
      <c r="H244" s="24">
        <v>2214</v>
      </c>
      <c r="I244" s="24"/>
      <c r="J244" s="24"/>
      <c r="K244" s="24">
        <v>2488</v>
      </c>
      <c r="L244" s="24">
        <v>2364</v>
      </c>
      <c r="M244" s="24">
        <v>2547</v>
      </c>
      <c r="N244" s="24">
        <v>1935</v>
      </c>
      <c r="O244" s="23" t="s">
        <v>391</v>
      </c>
      <c r="P244" s="23" t="s">
        <v>250</v>
      </c>
      <c r="Q244" s="23" t="s">
        <v>241</v>
      </c>
    </row>
    <row r="245" spans="1:17" ht="29.25">
      <c r="A245">
        <v>198</v>
      </c>
      <c r="E245" s="43" t="s">
        <v>416</v>
      </c>
      <c r="F245" s="24">
        <v>2345</v>
      </c>
      <c r="G245" s="24">
        <v>2553</v>
      </c>
      <c r="H245" s="24">
        <v>1732</v>
      </c>
      <c r="I245" s="24"/>
      <c r="J245" s="24"/>
      <c r="K245" s="24">
        <v>2348</v>
      </c>
      <c r="L245" s="24">
        <v>2541</v>
      </c>
      <c r="M245" s="24">
        <v>2489</v>
      </c>
      <c r="N245" s="24">
        <v>1958</v>
      </c>
      <c r="O245" s="23" t="s">
        <v>417</v>
      </c>
      <c r="P245" s="23" t="s">
        <v>250</v>
      </c>
      <c r="Q245" s="23" t="s">
        <v>241</v>
      </c>
    </row>
    <row r="246" spans="1:17" ht="29.25">
      <c r="A246">
        <v>199</v>
      </c>
      <c r="E246" s="43" t="s">
        <v>418</v>
      </c>
      <c r="F246" s="24">
        <v>2345</v>
      </c>
      <c r="G246" s="24">
        <v>2361</v>
      </c>
      <c r="H246" s="24">
        <v>2243</v>
      </c>
      <c r="I246" s="24"/>
      <c r="J246" s="24"/>
      <c r="K246" s="24">
        <v>2478</v>
      </c>
      <c r="L246" s="24">
        <v>2378</v>
      </c>
      <c r="M246" s="24">
        <v>2324</v>
      </c>
      <c r="N246" s="24">
        <v>1971</v>
      </c>
      <c r="O246" s="23" t="s">
        <v>419</v>
      </c>
      <c r="P246" s="23" t="s">
        <v>255</v>
      </c>
      <c r="Q246" s="23" t="s">
        <v>241</v>
      </c>
    </row>
    <row r="247" spans="1:17" ht="29.25">
      <c r="A247">
        <v>200</v>
      </c>
      <c r="E247" s="43" t="s">
        <v>420</v>
      </c>
      <c r="F247" s="24">
        <v>2343</v>
      </c>
      <c r="G247" s="24">
        <v>2343</v>
      </c>
      <c r="H247" s="23" t="s">
        <v>239</v>
      </c>
      <c r="I247" s="23"/>
      <c r="J247" s="23"/>
      <c r="K247" s="24">
        <v>2176</v>
      </c>
      <c r="L247" s="24">
        <v>2466</v>
      </c>
      <c r="M247" s="24">
        <v>2632</v>
      </c>
      <c r="N247" s="24">
        <v>1872</v>
      </c>
      <c r="O247" s="23" t="s">
        <v>421</v>
      </c>
      <c r="P247" s="23" t="s">
        <v>255</v>
      </c>
      <c r="Q247" s="23" t="s">
        <v>241</v>
      </c>
    </row>
    <row r="248" spans="1:17" ht="29.25">
      <c r="A248">
        <v>201</v>
      </c>
      <c r="E248" s="43" t="s">
        <v>422</v>
      </c>
      <c r="F248" s="24">
        <v>2325</v>
      </c>
      <c r="G248" s="24">
        <v>2325</v>
      </c>
      <c r="H248" s="24">
        <v>2302</v>
      </c>
      <c r="I248" s="24"/>
      <c r="J248" s="24"/>
      <c r="K248" s="24">
        <v>2180</v>
      </c>
      <c r="L248" s="24">
        <v>2628</v>
      </c>
      <c r="M248" s="24">
        <v>2366</v>
      </c>
      <c r="N248" s="24">
        <v>1755</v>
      </c>
      <c r="O248" s="23" t="s">
        <v>423</v>
      </c>
      <c r="P248" s="23" t="s">
        <v>241</v>
      </c>
      <c r="Q248" s="23" t="s">
        <v>255</v>
      </c>
    </row>
    <row r="249" spans="1:17" ht="57.75">
      <c r="A249">
        <v>202</v>
      </c>
      <c r="E249" s="43" t="s">
        <v>424</v>
      </c>
      <c r="F249" s="24">
        <v>2315</v>
      </c>
      <c r="G249" s="24">
        <v>2385</v>
      </c>
      <c r="H249" s="24">
        <v>2161</v>
      </c>
      <c r="I249" s="24"/>
      <c r="J249" s="24"/>
      <c r="K249" s="24">
        <v>2303</v>
      </c>
      <c r="L249" s="24">
        <v>2410</v>
      </c>
      <c r="M249" s="24">
        <v>2301</v>
      </c>
      <c r="N249" s="24">
        <v>2016</v>
      </c>
      <c r="O249" s="23" t="s">
        <v>316</v>
      </c>
      <c r="P249" s="23" t="s">
        <v>241</v>
      </c>
      <c r="Q249" s="23" t="s">
        <v>241</v>
      </c>
    </row>
    <row r="250" spans="1:17" ht="29.25">
      <c r="A250">
        <v>203</v>
      </c>
      <c r="E250" s="43" t="s">
        <v>425</v>
      </c>
      <c r="F250" s="24">
        <v>2288</v>
      </c>
      <c r="G250" s="24">
        <v>2324</v>
      </c>
      <c r="H250" s="24">
        <v>2128</v>
      </c>
      <c r="I250" s="24"/>
      <c r="J250" s="24"/>
      <c r="K250" s="24">
        <v>2485</v>
      </c>
      <c r="L250" s="24">
        <v>2306</v>
      </c>
      <c r="M250" s="24">
        <v>2264</v>
      </c>
      <c r="N250" s="24">
        <v>2007</v>
      </c>
      <c r="O250" s="23" t="s">
        <v>426</v>
      </c>
      <c r="P250" s="23" t="s">
        <v>255</v>
      </c>
      <c r="Q250" s="23" t="s">
        <v>241</v>
      </c>
    </row>
    <row r="251" spans="1:17" ht="29.25">
      <c r="A251">
        <v>204</v>
      </c>
      <c r="E251" s="43" t="s">
        <v>427</v>
      </c>
      <c r="F251" s="24">
        <v>2275</v>
      </c>
      <c r="G251" s="24">
        <v>2427</v>
      </c>
      <c r="H251" s="24">
        <v>1781</v>
      </c>
      <c r="I251" s="24"/>
      <c r="J251" s="24"/>
      <c r="K251" s="24">
        <v>2141</v>
      </c>
      <c r="L251" s="24">
        <v>2522</v>
      </c>
      <c r="M251" s="24">
        <v>2503</v>
      </c>
      <c r="N251" s="24">
        <v>1732</v>
      </c>
      <c r="O251" s="23" t="s">
        <v>428</v>
      </c>
      <c r="P251" s="23" t="s">
        <v>255</v>
      </c>
      <c r="Q251" s="23" t="s">
        <v>241</v>
      </c>
    </row>
    <row r="252" spans="1:17" ht="29.25">
      <c r="A252">
        <v>205</v>
      </c>
      <c r="E252" s="43" t="s">
        <v>429</v>
      </c>
      <c r="F252" s="24">
        <v>2264</v>
      </c>
      <c r="G252" s="24">
        <v>2657</v>
      </c>
      <c r="H252" s="24">
        <v>1940</v>
      </c>
      <c r="I252" s="24"/>
      <c r="J252" s="24"/>
      <c r="K252" s="24">
        <v>2302</v>
      </c>
      <c r="L252" s="24">
        <v>2408</v>
      </c>
      <c r="M252" s="24">
        <v>2358</v>
      </c>
      <c r="N252" s="24">
        <v>1747</v>
      </c>
      <c r="O252" s="23" t="s">
        <v>430</v>
      </c>
      <c r="P252" s="23" t="s">
        <v>250</v>
      </c>
      <c r="Q252" s="23" t="s">
        <v>241</v>
      </c>
    </row>
    <row r="253" spans="1:17" ht="15">
      <c r="A253">
        <v>206</v>
      </c>
      <c r="E253" s="43" t="s">
        <v>431</v>
      </c>
      <c r="F253" s="24">
        <v>2228</v>
      </c>
      <c r="G253" s="24">
        <v>2489</v>
      </c>
      <c r="H253" s="24">
        <v>2161</v>
      </c>
      <c r="I253" s="24"/>
      <c r="J253" s="24"/>
      <c r="K253" s="24">
        <v>2213</v>
      </c>
      <c r="L253" s="24">
        <v>2332</v>
      </c>
      <c r="M253" s="24">
        <v>2414</v>
      </c>
      <c r="N253" s="24">
        <v>1991</v>
      </c>
      <c r="O253" s="23" t="s">
        <v>432</v>
      </c>
      <c r="P253" s="23" t="s">
        <v>250</v>
      </c>
      <c r="Q253" s="23" t="s">
        <v>241</v>
      </c>
    </row>
    <row r="254" spans="1:17" ht="43.5">
      <c r="A254">
        <v>207</v>
      </c>
      <c r="E254" s="43" t="s">
        <v>433</v>
      </c>
      <c r="F254" s="24">
        <v>2216</v>
      </c>
      <c r="G254" s="24">
        <v>2587</v>
      </c>
      <c r="H254" s="24">
        <v>2150</v>
      </c>
      <c r="I254" s="24"/>
      <c r="J254" s="24"/>
      <c r="K254" s="24">
        <v>2234</v>
      </c>
      <c r="L254" s="24">
        <v>2227</v>
      </c>
      <c r="M254" s="24">
        <v>2516</v>
      </c>
      <c r="N254" s="24">
        <v>1873</v>
      </c>
      <c r="O254" s="23" t="s">
        <v>330</v>
      </c>
      <c r="P254" s="23" t="s">
        <v>237</v>
      </c>
      <c r="Q254" s="23" t="s">
        <v>250</v>
      </c>
    </row>
    <row r="255" spans="1:17" ht="15">
      <c r="A255">
        <v>208</v>
      </c>
      <c r="E255" s="43" t="s">
        <v>434</v>
      </c>
      <c r="F255" s="24">
        <v>2210</v>
      </c>
      <c r="G255" s="24">
        <v>2238</v>
      </c>
      <c r="H255" s="24">
        <v>1575</v>
      </c>
      <c r="I255" s="24"/>
      <c r="J255" s="24"/>
      <c r="K255" s="24">
        <v>2099</v>
      </c>
      <c r="L255" s="24">
        <v>2314</v>
      </c>
      <c r="M255" s="24">
        <v>2297</v>
      </c>
      <c r="N255" s="24">
        <v>1862</v>
      </c>
      <c r="O255" s="23" t="s">
        <v>435</v>
      </c>
      <c r="P255" s="23" t="s">
        <v>236</v>
      </c>
      <c r="Q255" s="23" t="s">
        <v>250</v>
      </c>
    </row>
    <row r="256" spans="1:17" ht="29.25">
      <c r="A256">
        <v>209</v>
      </c>
      <c r="E256" s="43" t="s">
        <v>436</v>
      </c>
      <c r="F256" s="24">
        <v>2200</v>
      </c>
      <c r="G256" s="24">
        <v>2740</v>
      </c>
      <c r="H256" s="24">
        <v>2152</v>
      </c>
      <c r="I256" s="24"/>
      <c r="J256" s="24"/>
      <c r="K256" s="24">
        <v>2181</v>
      </c>
      <c r="L256" s="24">
        <v>2284</v>
      </c>
      <c r="M256" s="24">
        <v>2554</v>
      </c>
      <c r="N256" s="24">
        <v>1800</v>
      </c>
      <c r="O256" s="23" t="s">
        <v>265</v>
      </c>
      <c r="P256" s="23" t="s">
        <v>255</v>
      </c>
      <c r="Q256" s="23" t="s">
        <v>241</v>
      </c>
    </row>
    <row r="257" spans="1:17" ht="29.25">
      <c r="A257">
        <v>210</v>
      </c>
      <c r="E257" s="43" t="s">
        <v>437</v>
      </c>
      <c r="F257" s="24">
        <v>2188</v>
      </c>
      <c r="G257" s="24">
        <v>2277</v>
      </c>
      <c r="H257" s="24">
        <v>2159</v>
      </c>
      <c r="I257" s="24"/>
      <c r="J257" s="24"/>
      <c r="K257" s="24">
        <v>2258</v>
      </c>
      <c r="L257" s="24">
        <v>2269</v>
      </c>
      <c r="M257" s="24">
        <v>2246</v>
      </c>
      <c r="N257" s="24">
        <v>1826</v>
      </c>
      <c r="O257" s="23" t="s">
        <v>438</v>
      </c>
      <c r="P257" s="23" t="s">
        <v>255</v>
      </c>
      <c r="Q257" s="23" t="s">
        <v>241</v>
      </c>
    </row>
    <row r="258" spans="5:15" ht="200.25">
      <c r="E258" s="44" t="s">
        <v>338</v>
      </c>
      <c r="F258" s="25" t="s">
        <v>339</v>
      </c>
      <c r="G258" s="26" t="s">
        <v>340</v>
      </c>
      <c r="H258" s="25" t="s">
        <v>439</v>
      </c>
      <c r="I258" s="25"/>
      <c r="J258" s="25"/>
      <c r="K258" s="26" t="s">
        <v>342</v>
      </c>
      <c r="L258" s="27" t="s">
        <v>343</v>
      </c>
      <c r="M258" s="26" t="s">
        <v>344</v>
      </c>
      <c r="N258" s="25" t="s">
        <v>440</v>
      </c>
      <c r="O258" s="23"/>
    </row>
    <row r="259" spans="5:17" ht="90">
      <c r="E259" s="42" t="s">
        <v>223</v>
      </c>
      <c r="F259" s="22" t="s">
        <v>224</v>
      </c>
      <c r="G259" s="22" t="s">
        <v>347</v>
      </c>
      <c r="H259" s="22" t="s">
        <v>348</v>
      </c>
      <c r="I259" s="22"/>
      <c r="J259" s="22"/>
      <c r="K259" s="22" t="s">
        <v>227</v>
      </c>
      <c r="L259" s="22" t="s">
        <v>228</v>
      </c>
      <c r="M259" s="22" t="s">
        <v>229</v>
      </c>
      <c r="N259" s="22" t="s">
        <v>230</v>
      </c>
      <c r="O259" s="22" t="s">
        <v>441</v>
      </c>
      <c r="P259" s="22" t="s">
        <v>232</v>
      </c>
      <c r="Q259" s="22" t="s">
        <v>233</v>
      </c>
    </row>
    <row r="260" spans="1:17" ht="29.25">
      <c r="A260">
        <v>211</v>
      </c>
      <c r="E260" s="43" t="s">
        <v>442</v>
      </c>
      <c r="F260" s="24">
        <v>6410</v>
      </c>
      <c r="G260" s="24">
        <v>7061</v>
      </c>
      <c r="H260" s="24">
        <v>5557</v>
      </c>
      <c r="I260" s="24"/>
      <c r="J260" s="24"/>
      <c r="K260" s="24">
        <v>6245</v>
      </c>
      <c r="L260" s="24">
        <v>6655</v>
      </c>
      <c r="M260" s="24">
        <v>6851</v>
      </c>
      <c r="N260" s="24">
        <v>5204</v>
      </c>
      <c r="O260" s="23" t="s">
        <v>443</v>
      </c>
      <c r="P260" s="23" t="s">
        <v>255</v>
      </c>
      <c r="Q260" s="23" t="s">
        <v>255</v>
      </c>
    </row>
    <row r="261" spans="1:17" ht="29.25">
      <c r="A261">
        <v>212</v>
      </c>
      <c r="E261" s="43" t="s">
        <v>444</v>
      </c>
      <c r="F261" s="24">
        <v>5973</v>
      </c>
      <c r="G261" s="24">
        <v>6032</v>
      </c>
      <c r="H261" s="24">
        <v>5578</v>
      </c>
      <c r="I261" s="24"/>
      <c r="J261" s="24"/>
      <c r="K261" s="24">
        <v>4176</v>
      </c>
      <c r="L261" s="24">
        <v>6692</v>
      </c>
      <c r="M261" s="24">
        <v>5336</v>
      </c>
      <c r="N261" s="24">
        <v>6380</v>
      </c>
      <c r="O261" s="23" t="s">
        <v>445</v>
      </c>
      <c r="P261" s="23" t="s">
        <v>255</v>
      </c>
      <c r="Q261" s="23" t="s">
        <v>241</v>
      </c>
    </row>
    <row r="262" spans="1:17" ht="29.25">
      <c r="A262">
        <v>213</v>
      </c>
      <c r="E262" s="43" t="s">
        <v>446</v>
      </c>
      <c r="F262" s="24">
        <v>5249</v>
      </c>
      <c r="G262" s="24">
        <v>5455</v>
      </c>
      <c r="H262" s="24">
        <v>4660</v>
      </c>
      <c r="I262" s="24"/>
      <c r="J262" s="24"/>
      <c r="K262" s="24">
        <v>5293</v>
      </c>
      <c r="L262" s="24">
        <v>5103</v>
      </c>
      <c r="M262" s="24">
        <v>5658</v>
      </c>
      <c r="N262" s="24">
        <v>4216</v>
      </c>
      <c r="O262" s="23" t="s">
        <v>298</v>
      </c>
      <c r="P262" s="23" t="s">
        <v>255</v>
      </c>
      <c r="Q262" s="23" t="s">
        <v>255</v>
      </c>
    </row>
    <row r="263" spans="1:17" ht="29.25">
      <c r="A263">
        <v>214</v>
      </c>
      <c r="E263" s="43" t="s">
        <v>447</v>
      </c>
      <c r="F263" s="24">
        <v>5094</v>
      </c>
      <c r="G263" s="24">
        <v>5520</v>
      </c>
      <c r="H263" s="24">
        <v>4100</v>
      </c>
      <c r="I263" s="24"/>
      <c r="J263" s="24"/>
      <c r="K263" s="24">
        <v>4384</v>
      </c>
      <c r="L263" s="24">
        <v>4814</v>
      </c>
      <c r="M263" s="24">
        <v>5300</v>
      </c>
      <c r="N263" s="24">
        <v>6405</v>
      </c>
      <c r="O263" s="23" t="s">
        <v>448</v>
      </c>
      <c r="P263" s="23" t="s">
        <v>255</v>
      </c>
      <c r="Q263" s="23" t="s">
        <v>241</v>
      </c>
    </row>
    <row r="264" spans="1:17" ht="29.25">
      <c r="A264">
        <v>215</v>
      </c>
      <c r="E264" s="43" t="s">
        <v>449</v>
      </c>
      <c r="F264" s="24">
        <v>4804</v>
      </c>
      <c r="G264" s="24">
        <v>5257</v>
      </c>
      <c r="H264" s="24">
        <v>4237</v>
      </c>
      <c r="I264" s="24"/>
      <c r="J264" s="24"/>
      <c r="K264" s="24">
        <v>4680</v>
      </c>
      <c r="L264" s="24">
        <v>4987</v>
      </c>
      <c r="M264" s="24">
        <v>5134</v>
      </c>
      <c r="N264" s="24">
        <v>3900</v>
      </c>
      <c r="O264" s="23" t="s">
        <v>450</v>
      </c>
      <c r="P264" s="23" t="s">
        <v>255</v>
      </c>
      <c r="Q264" s="23" t="s">
        <v>241</v>
      </c>
    </row>
    <row r="265" spans="1:17" ht="29.25">
      <c r="A265">
        <v>216</v>
      </c>
      <c r="E265" s="43" t="s">
        <v>451</v>
      </c>
      <c r="F265" s="24">
        <v>4698</v>
      </c>
      <c r="G265" s="24">
        <v>4794</v>
      </c>
      <c r="H265" s="24">
        <v>4561</v>
      </c>
      <c r="I265" s="24"/>
      <c r="J265" s="24"/>
      <c r="K265" s="24">
        <v>4622</v>
      </c>
      <c r="L265" s="24">
        <v>4750</v>
      </c>
      <c r="M265" s="24">
        <v>4914</v>
      </c>
      <c r="N265" s="24">
        <v>4669</v>
      </c>
      <c r="O265" s="23" t="s">
        <v>452</v>
      </c>
      <c r="P265" s="23" t="s">
        <v>241</v>
      </c>
      <c r="Q265" s="23" t="s">
        <v>241</v>
      </c>
    </row>
    <row r="266" spans="1:17" ht="29.25">
      <c r="A266">
        <v>217</v>
      </c>
      <c r="E266" s="43" t="s">
        <v>453</v>
      </c>
      <c r="F266" s="24">
        <v>4657</v>
      </c>
      <c r="G266" s="24">
        <v>4699</v>
      </c>
      <c r="H266" s="24">
        <v>4286</v>
      </c>
      <c r="I266" s="24"/>
      <c r="J266" s="24"/>
      <c r="K266" s="24">
        <v>4712</v>
      </c>
      <c r="L266" s="24">
        <v>4556</v>
      </c>
      <c r="M266" s="24">
        <v>4929</v>
      </c>
      <c r="N266" s="24">
        <v>4021</v>
      </c>
      <c r="O266" s="23" t="s">
        <v>388</v>
      </c>
      <c r="P266" s="23" t="s">
        <v>255</v>
      </c>
      <c r="Q266" s="23" t="s">
        <v>241</v>
      </c>
    </row>
    <row r="267" spans="1:17" ht="57.75">
      <c r="A267">
        <v>218</v>
      </c>
      <c r="E267" s="43" t="s">
        <v>454</v>
      </c>
      <c r="F267" s="24">
        <v>4629</v>
      </c>
      <c r="G267" s="24">
        <v>4652</v>
      </c>
      <c r="H267" s="24">
        <v>3850</v>
      </c>
      <c r="I267" s="24"/>
      <c r="J267" s="24"/>
      <c r="K267" s="24">
        <v>4854</v>
      </c>
      <c r="L267" s="24">
        <v>3933</v>
      </c>
      <c r="M267" s="24">
        <v>4934</v>
      </c>
      <c r="N267" s="24">
        <v>3420</v>
      </c>
      <c r="O267" s="23" t="s">
        <v>455</v>
      </c>
      <c r="P267" s="23" t="s">
        <v>241</v>
      </c>
      <c r="Q267" s="23" t="s">
        <v>241</v>
      </c>
    </row>
    <row r="268" spans="1:17" ht="29.25">
      <c r="A268">
        <v>219</v>
      </c>
      <c r="E268" s="43" t="s">
        <v>456</v>
      </c>
      <c r="F268" s="24">
        <v>4590</v>
      </c>
      <c r="G268" s="24">
        <v>4822</v>
      </c>
      <c r="H268" s="24">
        <v>3901</v>
      </c>
      <c r="I268" s="24"/>
      <c r="J268" s="24"/>
      <c r="K268" s="24">
        <v>4318</v>
      </c>
      <c r="L268" s="24">
        <v>4742</v>
      </c>
      <c r="M268" s="24">
        <v>4608</v>
      </c>
      <c r="N268" s="24">
        <v>4285</v>
      </c>
      <c r="O268" s="23" t="s">
        <v>457</v>
      </c>
      <c r="P268" s="23" t="s">
        <v>255</v>
      </c>
      <c r="Q268" s="23" t="s">
        <v>241</v>
      </c>
    </row>
    <row r="269" spans="1:17" ht="15">
      <c r="A269">
        <v>220</v>
      </c>
      <c r="E269" s="43" t="s">
        <v>458</v>
      </c>
      <c r="F269" s="24">
        <v>4531</v>
      </c>
      <c r="G269" s="24">
        <v>4616</v>
      </c>
      <c r="H269" s="24">
        <v>4049</v>
      </c>
      <c r="I269" s="24"/>
      <c r="J269" s="24"/>
      <c r="K269" s="24">
        <v>4033</v>
      </c>
      <c r="L269" s="24">
        <v>4836</v>
      </c>
      <c r="M269" s="24">
        <v>4812</v>
      </c>
      <c r="N269" s="24">
        <v>3956</v>
      </c>
      <c r="O269" s="23" t="s">
        <v>459</v>
      </c>
      <c r="P269" s="23" t="s">
        <v>241</v>
      </c>
      <c r="Q269" s="23" t="s">
        <v>241</v>
      </c>
    </row>
    <row r="270" spans="1:17" ht="57.75">
      <c r="A270">
        <v>221</v>
      </c>
      <c r="E270" s="43" t="s">
        <v>460</v>
      </c>
      <c r="F270" s="24">
        <v>4495</v>
      </c>
      <c r="G270" s="24">
        <v>4539</v>
      </c>
      <c r="H270" s="24">
        <v>4041</v>
      </c>
      <c r="I270" s="24"/>
      <c r="J270" s="24"/>
      <c r="K270" s="24">
        <v>4325</v>
      </c>
      <c r="L270" s="24">
        <v>4834</v>
      </c>
      <c r="M270" s="24">
        <v>4488</v>
      </c>
      <c r="N270" s="24">
        <v>4790</v>
      </c>
      <c r="O270" s="23" t="s">
        <v>461</v>
      </c>
      <c r="P270" s="23" t="s">
        <v>255</v>
      </c>
      <c r="Q270" s="23" t="s">
        <v>241</v>
      </c>
    </row>
    <row r="271" spans="1:17" ht="29.25">
      <c r="A271">
        <v>222</v>
      </c>
      <c r="E271" s="43" t="s">
        <v>462</v>
      </c>
      <c r="F271" s="24">
        <v>4485</v>
      </c>
      <c r="G271" s="24">
        <v>4932</v>
      </c>
      <c r="H271" s="24">
        <v>4044</v>
      </c>
      <c r="I271" s="24"/>
      <c r="J271" s="24"/>
      <c r="K271" s="24">
        <v>4179</v>
      </c>
      <c r="L271" s="24">
        <v>4611</v>
      </c>
      <c r="M271" s="24">
        <v>4654</v>
      </c>
      <c r="N271" s="24">
        <v>4055</v>
      </c>
      <c r="O271" s="23" t="s">
        <v>463</v>
      </c>
      <c r="P271" s="23" t="s">
        <v>241</v>
      </c>
      <c r="Q271" s="23" t="s">
        <v>250</v>
      </c>
    </row>
    <row r="272" spans="1:17" ht="29.25">
      <c r="A272">
        <v>223</v>
      </c>
      <c r="E272" s="43" t="s">
        <v>464</v>
      </c>
      <c r="F272" s="24">
        <v>4319</v>
      </c>
      <c r="G272" s="24">
        <v>4867</v>
      </c>
      <c r="H272" s="24">
        <v>3498</v>
      </c>
      <c r="I272" s="24"/>
      <c r="J272" s="24"/>
      <c r="K272" s="24">
        <v>4319</v>
      </c>
      <c r="L272" s="24">
        <v>3900</v>
      </c>
      <c r="M272" s="24">
        <v>5250</v>
      </c>
      <c r="N272" s="24">
        <v>3497</v>
      </c>
      <c r="O272" s="23" t="s">
        <v>465</v>
      </c>
      <c r="P272" s="23" t="s">
        <v>255</v>
      </c>
      <c r="Q272" s="23" t="s">
        <v>255</v>
      </c>
    </row>
    <row r="273" spans="1:17" ht="29.25">
      <c r="A273">
        <v>224</v>
      </c>
      <c r="E273" s="43" t="s">
        <v>466</v>
      </c>
      <c r="F273" s="24">
        <v>4214</v>
      </c>
      <c r="G273" s="24">
        <v>4655</v>
      </c>
      <c r="H273" s="24">
        <v>3945</v>
      </c>
      <c r="I273" s="24"/>
      <c r="J273" s="24"/>
      <c r="K273" s="24">
        <v>4250</v>
      </c>
      <c r="L273" s="24">
        <v>4360</v>
      </c>
      <c r="M273" s="24">
        <v>4269</v>
      </c>
      <c r="N273" s="24">
        <v>3974</v>
      </c>
      <c r="O273" s="23" t="s">
        <v>467</v>
      </c>
      <c r="P273" s="23" t="s">
        <v>255</v>
      </c>
      <c r="Q273" s="23" t="s">
        <v>255</v>
      </c>
    </row>
    <row r="274" spans="1:17" ht="29.25">
      <c r="A274">
        <v>225</v>
      </c>
      <c r="E274" s="43" t="s">
        <v>468</v>
      </c>
      <c r="F274" s="24">
        <v>4151</v>
      </c>
      <c r="G274" s="24">
        <v>4298</v>
      </c>
      <c r="H274" s="24">
        <v>3960</v>
      </c>
      <c r="I274" s="24"/>
      <c r="J274" s="24"/>
      <c r="K274" s="24">
        <v>3954</v>
      </c>
      <c r="L274" s="24">
        <v>4210</v>
      </c>
      <c r="M274" s="24">
        <v>4542</v>
      </c>
      <c r="N274" s="24">
        <v>3365</v>
      </c>
      <c r="O274" s="23" t="s">
        <v>469</v>
      </c>
      <c r="P274" s="23" t="s">
        <v>250</v>
      </c>
      <c r="Q274" s="23" t="s">
        <v>250</v>
      </c>
    </row>
    <row r="275" spans="1:17" ht="15">
      <c r="A275">
        <v>226</v>
      </c>
      <c r="E275" s="43" t="s">
        <v>470</v>
      </c>
      <c r="F275" s="24">
        <v>4141</v>
      </c>
      <c r="G275" s="24">
        <v>4290</v>
      </c>
      <c r="H275" s="24">
        <v>3864</v>
      </c>
      <c r="I275" s="24"/>
      <c r="J275" s="24"/>
      <c r="K275" s="24">
        <v>4206</v>
      </c>
      <c r="L275" s="24">
        <v>4296</v>
      </c>
      <c r="M275" s="24">
        <v>4210</v>
      </c>
      <c r="N275" s="24">
        <v>3513</v>
      </c>
      <c r="O275" s="23" t="s">
        <v>471</v>
      </c>
      <c r="P275" s="23" t="s">
        <v>255</v>
      </c>
      <c r="Q275" s="23" t="s">
        <v>241</v>
      </c>
    </row>
    <row r="276" spans="1:17" ht="29.25">
      <c r="A276">
        <v>227</v>
      </c>
      <c r="E276" s="43" t="s">
        <v>472</v>
      </c>
      <c r="F276" s="24">
        <v>4098</v>
      </c>
      <c r="G276" s="24">
        <v>4331</v>
      </c>
      <c r="H276" s="24">
        <v>3527</v>
      </c>
      <c r="I276" s="24"/>
      <c r="J276" s="24"/>
      <c r="K276" s="24">
        <v>4114</v>
      </c>
      <c r="L276" s="24">
        <v>4129</v>
      </c>
      <c r="M276" s="24">
        <v>4218</v>
      </c>
      <c r="N276" s="24">
        <v>3451</v>
      </c>
      <c r="O276" s="23" t="s">
        <v>473</v>
      </c>
      <c r="P276" s="23" t="s">
        <v>255</v>
      </c>
      <c r="Q276" s="23" t="s">
        <v>241</v>
      </c>
    </row>
    <row r="277" spans="1:17" ht="15">
      <c r="A277">
        <v>228</v>
      </c>
      <c r="E277" s="43" t="s">
        <v>474</v>
      </c>
      <c r="F277" s="24">
        <v>3917</v>
      </c>
      <c r="G277" s="24">
        <v>3965</v>
      </c>
      <c r="H277" s="24">
        <v>3364</v>
      </c>
      <c r="I277" s="24"/>
      <c r="J277" s="24"/>
      <c r="K277" s="24">
        <v>3732</v>
      </c>
      <c r="L277" s="24">
        <v>4247</v>
      </c>
      <c r="M277" s="24">
        <v>4025</v>
      </c>
      <c r="N277" s="24">
        <v>3169</v>
      </c>
      <c r="O277" s="23" t="s">
        <v>475</v>
      </c>
      <c r="P277" s="23" t="s">
        <v>255</v>
      </c>
      <c r="Q277" s="23" t="s">
        <v>241</v>
      </c>
    </row>
    <row r="278" spans="1:17" ht="43.5">
      <c r="A278">
        <v>229</v>
      </c>
      <c r="E278" s="43" t="s">
        <v>476</v>
      </c>
      <c r="F278" s="24">
        <v>3859</v>
      </c>
      <c r="G278" s="24">
        <v>3922</v>
      </c>
      <c r="H278" s="24">
        <v>2966</v>
      </c>
      <c r="I278" s="24"/>
      <c r="J278" s="24"/>
      <c r="K278" s="24">
        <v>3743</v>
      </c>
      <c r="L278" s="24">
        <v>4532</v>
      </c>
      <c r="M278" s="24">
        <v>3940</v>
      </c>
      <c r="N278" s="24">
        <v>2953</v>
      </c>
      <c r="O278" s="23" t="s">
        <v>477</v>
      </c>
      <c r="P278" s="23" t="s">
        <v>255</v>
      </c>
      <c r="Q278" s="23" t="s">
        <v>241</v>
      </c>
    </row>
    <row r="279" spans="1:17" ht="29.25">
      <c r="A279">
        <v>230</v>
      </c>
      <c r="E279" s="43" t="s">
        <v>478</v>
      </c>
      <c r="F279" s="24">
        <v>3848</v>
      </c>
      <c r="G279" s="24">
        <v>3854</v>
      </c>
      <c r="H279" s="24">
        <v>3761</v>
      </c>
      <c r="I279" s="24"/>
      <c r="J279" s="24"/>
      <c r="K279" s="24">
        <v>3750</v>
      </c>
      <c r="L279" s="24">
        <v>3923</v>
      </c>
      <c r="M279" s="24">
        <v>4069</v>
      </c>
      <c r="N279" s="24">
        <v>3270</v>
      </c>
      <c r="O279" s="23" t="s">
        <v>479</v>
      </c>
      <c r="P279" s="23" t="s">
        <v>255</v>
      </c>
      <c r="Q279" s="23" t="s">
        <v>241</v>
      </c>
    </row>
    <row r="280" spans="1:17" ht="29.25">
      <c r="A280">
        <v>231</v>
      </c>
      <c r="E280" s="43" t="s">
        <v>480</v>
      </c>
      <c r="F280" s="24">
        <v>3821</v>
      </c>
      <c r="G280" s="24">
        <v>3913</v>
      </c>
      <c r="H280" s="24">
        <v>3619</v>
      </c>
      <c r="I280" s="24"/>
      <c r="J280" s="24"/>
      <c r="K280" s="24">
        <v>3944</v>
      </c>
      <c r="L280" s="24">
        <v>3534</v>
      </c>
      <c r="M280" s="24">
        <v>3967</v>
      </c>
      <c r="N280" s="24">
        <v>3917</v>
      </c>
      <c r="O280" s="23" t="s">
        <v>481</v>
      </c>
      <c r="P280" s="23" t="s">
        <v>241</v>
      </c>
      <c r="Q280" s="23" t="s">
        <v>241</v>
      </c>
    </row>
    <row r="281" spans="1:17" ht="29.25">
      <c r="A281">
        <v>232</v>
      </c>
      <c r="E281" s="43" t="s">
        <v>482</v>
      </c>
      <c r="F281" s="24">
        <v>3705</v>
      </c>
      <c r="G281" s="24">
        <v>3854</v>
      </c>
      <c r="H281" s="24">
        <v>3005</v>
      </c>
      <c r="I281" s="24"/>
      <c r="J281" s="24"/>
      <c r="K281" s="24">
        <v>3751</v>
      </c>
      <c r="L281" s="24">
        <v>3783</v>
      </c>
      <c r="M281" s="24">
        <v>3921</v>
      </c>
      <c r="N281" s="24">
        <v>3082</v>
      </c>
      <c r="O281" s="23" t="s">
        <v>406</v>
      </c>
      <c r="P281" s="23" t="s">
        <v>241</v>
      </c>
      <c r="Q281" s="23" t="s">
        <v>241</v>
      </c>
    </row>
    <row r="282" spans="1:17" ht="29.25">
      <c r="A282">
        <v>233</v>
      </c>
      <c r="E282" s="43" t="s">
        <v>483</v>
      </c>
      <c r="F282" s="24">
        <v>3670</v>
      </c>
      <c r="G282" s="24">
        <v>4043</v>
      </c>
      <c r="H282" s="24">
        <v>3182</v>
      </c>
      <c r="I282" s="24"/>
      <c r="J282" s="24"/>
      <c r="K282" s="24">
        <v>3576</v>
      </c>
      <c r="L282" s="24">
        <v>3810</v>
      </c>
      <c r="M282" s="24">
        <v>3922</v>
      </c>
      <c r="N282" s="24">
        <v>2980</v>
      </c>
      <c r="O282" s="23" t="s">
        <v>484</v>
      </c>
      <c r="P282" s="23" t="s">
        <v>241</v>
      </c>
      <c r="Q282" s="23" t="s">
        <v>255</v>
      </c>
    </row>
    <row r="283" spans="1:17" ht="15">
      <c r="A283">
        <v>234</v>
      </c>
      <c r="E283" s="43" t="s">
        <v>485</v>
      </c>
      <c r="F283" s="24">
        <v>3610</v>
      </c>
      <c r="G283" s="24">
        <v>3816</v>
      </c>
      <c r="H283" s="24">
        <v>3281</v>
      </c>
      <c r="I283" s="24"/>
      <c r="J283" s="24"/>
      <c r="K283" s="24">
        <v>3421</v>
      </c>
      <c r="L283" s="24">
        <v>3671</v>
      </c>
      <c r="M283" s="24">
        <v>3882</v>
      </c>
      <c r="N283" s="24">
        <v>3161</v>
      </c>
      <c r="O283" s="23" t="s">
        <v>486</v>
      </c>
      <c r="P283" s="23" t="s">
        <v>241</v>
      </c>
      <c r="Q283" s="23" t="s">
        <v>241</v>
      </c>
    </row>
    <row r="284" spans="1:17" ht="29.25">
      <c r="A284">
        <v>235</v>
      </c>
      <c r="E284" s="43" t="s">
        <v>487</v>
      </c>
      <c r="F284" s="24">
        <v>3567</v>
      </c>
      <c r="G284" s="24">
        <v>3747</v>
      </c>
      <c r="H284" s="24">
        <v>3148</v>
      </c>
      <c r="I284" s="24"/>
      <c r="J284" s="24"/>
      <c r="K284" s="24">
        <v>3069</v>
      </c>
      <c r="L284" s="24">
        <v>3799</v>
      </c>
      <c r="M284" s="24">
        <v>3518</v>
      </c>
      <c r="N284" s="24">
        <v>3506</v>
      </c>
      <c r="O284" s="23" t="s">
        <v>488</v>
      </c>
      <c r="P284" s="23" t="s">
        <v>236</v>
      </c>
      <c r="Q284" s="23" t="s">
        <v>236</v>
      </c>
    </row>
    <row r="285" spans="1:17" ht="29.25">
      <c r="A285">
        <v>236</v>
      </c>
      <c r="E285" s="43" t="s">
        <v>489</v>
      </c>
      <c r="F285" s="24">
        <v>3555</v>
      </c>
      <c r="G285" s="24">
        <v>3916</v>
      </c>
      <c r="H285" s="24">
        <v>3082</v>
      </c>
      <c r="I285" s="24"/>
      <c r="J285" s="24"/>
      <c r="K285" s="24">
        <v>3464</v>
      </c>
      <c r="L285" s="24">
        <v>3691</v>
      </c>
      <c r="M285" s="24">
        <v>3799</v>
      </c>
      <c r="N285" s="24">
        <v>2886</v>
      </c>
      <c r="O285" s="23" t="s">
        <v>490</v>
      </c>
      <c r="P285" s="23" t="s">
        <v>241</v>
      </c>
      <c r="Q285" s="23" t="s">
        <v>241</v>
      </c>
    </row>
    <row r="286" spans="1:17" ht="57.75">
      <c r="A286">
        <v>237</v>
      </c>
      <c r="E286" s="43" t="s">
        <v>491</v>
      </c>
      <c r="F286" s="24">
        <v>3500</v>
      </c>
      <c r="G286" s="24">
        <v>3500</v>
      </c>
      <c r="H286" s="24">
        <v>3385</v>
      </c>
      <c r="I286" s="24"/>
      <c r="J286" s="24"/>
      <c r="K286" s="24">
        <v>3069</v>
      </c>
      <c r="L286" s="24">
        <v>3922</v>
      </c>
      <c r="M286" s="24">
        <v>3550</v>
      </c>
      <c r="N286" s="24">
        <v>3275</v>
      </c>
      <c r="O286" s="23" t="s">
        <v>492</v>
      </c>
      <c r="P286" s="23" t="s">
        <v>241</v>
      </c>
      <c r="Q286" s="23" t="s">
        <v>255</v>
      </c>
    </row>
    <row r="287" spans="1:17" ht="29.25">
      <c r="A287">
        <v>238</v>
      </c>
      <c r="E287" s="43" t="s">
        <v>493</v>
      </c>
      <c r="F287" s="24">
        <v>3496</v>
      </c>
      <c r="G287" s="24">
        <v>3883</v>
      </c>
      <c r="H287" s="24">
        <v>3238</v>
      </c>
      <c r="I287" s="24"/>
      <c r="J287" s="24"/>
      <c r="K287" s="24">
        <v>3738</v>
      </c>
      <c r="L287" s="24">
        <v>3722</v>
      </c>
      <c r="M287" s="24">
        <v>3544</v>
      </c>
      <c r="N287" s="24">
        <v>2450</v>
      </c>
      <c r="O287" s="23" t="s">
        <v>494</v>
      </c>
      <c r="P287" s="23" t="s">
        <v>255</v>
      </c>
      <c r="Q287" s="23" t="s">
        <v>255</v>
      </c>
    </row>
    <row r="288" spans="1:17" ht="29.25">
      <c r="A288">
        <v>239</v>
      </c>
      <c r="E288" s="43" t="s">
        <v>495</v>
      </c>
      <c r="F288" s="24">
        <v>3485</v>
      </c>
      <c r="G288" s="24">
        <v>3838</v>
      </c>
      <c r="H288" s="24">
        <v>2760</v>
      </c>
      <c r="I288" s="24"/>
      <c r="J288" s="24"/>
      <c r="K288" s="24">
        <v>3300</v>
      </c>
      <c r="L288" s="24">
        <v>3763</v>
      </c>
      <c r="M288" s="24">
        <v>3664</v>
      </c>
      <c r="N288" s="24">
        <v>2639</v>
      </c>
      <c r="O288" s="23" t="s">
        <v>496</v>
      </c>
      <c r="P288" s="23" t="s">
        <v>255</v>
      </c>
      <c r="Q288" s="23" t="s">
        <v>241</v>
      </c>
    </row>
    <row r="289" spans="1:17" ht="15">
      <c r="A289">
        <v>240</v>
      </c>
      <c r="E289" s="43" t="s">
        <v>497</v>
      </c>
      <c r="F289" s="24">
        <v>3400</v>
      </c>
      <c r="G289" s="24">
        <v>3716</v>
      </c>
      <c r="H289" s="24">
        <v>3029</v>
      </c>
      <c r="I289" s="24"/>
      <c r="J289" s="24"/>
      <c r="K289" s="24">
        <v>3532</v>
      </c>
      <c r="L289" s="24">
        <v>3835</v>
      </c>
      <c r="M289" s="24">
        <v>3533</v>
      </c>
      <c r="N289" s="24">
        <v>2525</v>
      </c>
      <c r="O289" s="23" t="s">
        <v>498</v>
      </c>
      <c r="P289" s="23" t="s">
        <v>241</v>
      </c>
      <c r="Q289" s="23" t="s">
        <v>241</v>
      </c>
    </row>
    <row r="290" spans="1:17" ht="29.25">
      <c r="A290">
        <v>241</v>
      </c>
      <c r="E290" s="43" t="s">
        <v>499</v>
      </c>
      <c r="F290" s="24">
        <v>3346</v>
      </c>
      <c r="G290" s="24">
        <v>3687</v>
      </c>
      <c r="H290" s="24">
        <v>2901</v>
      </c>
      <c r="I290" s="24"/>
      <c r="J290" s="24"/>
      <c r="K290" s="24">
        <v>3261</v>
      </c>
      <c r="L290" s="24">
        <v>3474</v>
      </c>
      <c r="M290" s="24">
        <v>3577</v>
      </c>
      <c r="N290" s="24">
        <v>2717</v>
      </c>
      <c r="O290" s="23" t="s">
        <v>500</v>
      </c>
      <c r="P290" s="23" t="s">
        <v>241</v>
      </c>
      <c r="Q290" s="23" t="s">
        <v>241</v>
      </c>
    </row>
    <row r="291" spans="1:17" ht="29.25">
      <c r="A291">
        <v>242</v>
      </c>
      <c r="E291" s="43" t="s">
        <v>501</v>
      </c>
      <c r="F291" s="24">
        <v>3335</v>
      </c>
      <c r="G291" s="24">
        <v>3674</v>
      </c>
      <c r="H291" s="24">
        <v>2891</v>
      </c>
      <c r="I291" s="24"/>
      <c r="J291" s="24"/>
      <c r="K291" s="24">
        <v>3249</v>
      </c>
      <c r="L291" s="24">
        <v>3462</v>
      </c>
      <c r="M291" s="24">
        <v>3564</v>
      </c>
      <c r="N291" s="24">
        <v>2708</v>
      </c>
      <c r="O291" s="23" t="s">
        <v>502</v>
      </c>
      <c r="P291" s="23" t="s">
        <v>241</v>
      </c>
      <c r="Q291" s="23" t="s">
        <v>241</v>
      </c>
    </row>
    <row r="292" spans="1:17" ht="29.25">
      <c r="A292">
        <v>243</v>
      </c>
      <c r="E292" s="43" t="s">
        <v>503</v>
      </c>
      <c r="F292" s="24">
        <v>3295</v>
      </c>
      <c r="G292" s="24">
        <v>3295</v>
      </c>
      <c r="H292" s="24">
        <v>3333</v>
      </c>
      <c r="I292" s="24"/>
      <c r="J292" s="24"/>
      <c r="K292" s="24">
        <v>3429</v>
      </c>
      <c r="L292" s="24">
        <v>3321</v>
      </c>
      <c r="M292" s="24">
        <v>3340</v>
      </c>
      <c r="N292" s="24">
        <v>2829</v>
      </c>
      <c r="O292" s="23" t="s">
        <v>504</v>
      </c>
      <c r="P292" s="23" t="s">
        <v>241</v>
      </c>
      <c r="Q292" s="23" t="s">
        <v>241</v>
      </c>
    </row>
    <row r="293" spans="1:17" ht="29.25">
      <c r="A293">
        <v>244</v>
      </c>
      <c r="E293" s="43" t="s">
        <v>505</v>
      </c>
      <c r="F293" s="24">
        <v>3286</v>
      </c>
      <c r="G293" s="24">
        <v>3312</v>
      </c>
      <c r="H293" s="24">
        <v>3076</v>
      </c>
      <c r="I293" s="24"/>
      <c r="J293" s="24"/>
      <c r="K293" s="24">
        <v>2925</v>
      </c>
      <c r="L293" s="24">
        <v>3399</v>
      </c>
      <c r="M293" s="24">
        <v>3569</v>
      </c>
      <c r="N293" s="24">
        <v>2978</v>
      </c>
      <c r="O293" s="23" t="s">
        <v>506</v>
      </c>
      <c r="P293" s="23" t="s">
        <v>241</v>
      </c>
      <c r="Q293" s="23" t="s">
        <v>241</v>
      </c>
    </row>
    <row r="294" spans="1:17" ht="29.25">
      <c r="A294">
        <v>245</v>
      </c>
      <c r="E294" s="43" t="s">
        <v>507</v>
      </c>
      <c r="F294" s="24">
        <v>3249</v>
      </c>
      <c r="G294" s="24">
        <v>3402</v>
      </c>
      <c r="H294" s="24">
        <v>3079</v>
      </c>
      <c r="I294" s="24"/>
      <c r="J294" s="24"/>
      <c r="K294" s="24">
        <v>3050</v>
      </c>
      <c r="L294" s="24">
        <v>3727</v>
      </c>
      <c r="M294" s="24">
        <v>3149</v>
      </c>
      <c r="N294" s="24">
        <v>2461</v>
      </c>
      <c r="O294" s="23" t="s">
        <v>508</v>
      </c>
      <c r="P294" s="23" t="s">
        <v>241</v>
      </c>
      <c r="Q294" s="23" t="s">
        <v>255</v>
      </c>
    </row>
    <row r="295" spans="1:17" ht="29.25">
      <c r="A295">
        <v>246</v>
      </c>
      <c r="E295" s="43" t="s">
        <v>509</v>
      </c>
      <c r="F295" s="24">
        <v>3247</v>
      </c>
      <c r="G295" s="24">
        <v>3498</v>
      </c>
      <c r="H295" s="24">
        <v>2949</v>
      </c>
      <c r="I295" s="24"/>
      <c r="J295" s="24"/>
      <c r="K295" s="24">
        <v>2926</v>
      </c>
      <c r="L295" s="24">
        <v>3293</v>
      </c>
      <c r="M295" s="24">
        <v>3148</v>
      </c>
      <c r="N295" s="24">
        <v>2955</v>
      </c>
      <c r="O295" s="23" t="s">
        <v>510</v>
      </c>
      <c r="P295" s="23" t="s">
        <v>255</v>
      </c>
      <c r="Q295" s="23" t="s">
        <v>241</v>
      </c>
    </row>
    <row r="296" spans="1:17" ht="43.5">
      <c r="A296">
        <v>247</v>
      </c>
      <c r="E296" s="43" t="s">
        <v>511</v>
      </c>
      <c r="F296" s="24">
        <v>3199</v>
      </c>
      <c r="G296" s="24">
        <v>3195</v>
      </c>
      <c r="H296" s="24">
        <v>3227</v>
      </c>
      <c r="I296" s="24"/>
      <c r="J296" s="24"/>
      <c r="K296" s="24">
        <v>3083</v>
      </c>
      <c r="L296" s="24">
        <v>3111</v>
      </c>
      <c r="M296" s="24">
        <v>3566</v>
      </c>
      <c r="N296" s="24">
        <v>2726</v>
      </c>
      <c r="O296" s="23" t="s">
        <v>512</v>
      </c>
      <c r="P296" s="23" t="s">
        <v>255</v>
      </c>
      <c r="Q296" s="23" t="s">
        <v>241</v>
      </c>
    </row>
    <row r="297" spans="1:17" ht="29.25">
      <c r="A297">
        <v>248</v>
      </c>
      <c r="E297" s="43" t="s">
        <v>513</v>
      </c>
      <c r="F297" s="24">
        <v>3184</v>
      </c>
      <c r="G297" s="24">
        <v>3950</v>
      </c>
      <c r="H297" s="24">
        <v>2419</v>
      </c>
      <c r="I297" s="24"/>
      <c r="J297" s="24"/>
      <c r="K297" s="24">
        <v>3300</v>
      </c>
      <c r="L297" s="24">
        <v>3525</v>
      </c>
      <c r="M297" s="24">
        <v>3025</v>
      </c>
      <c r="N297" s="24">
        <v>3080</v>
      </c>
      <c r="O297" s="23" t="s">
        <v>514</v>
      </c>
      <c r="P297" s="23" t="s">
        <v>236</v>
      </c>
      <c r="Q297" s="23" t="s">
        <v>237</v>
      </c>
    </row>
    <row r="298" spans="1:17" ht="29.25">
      <c r="A298">
        <v>249</v>
      </c>
      <c r="E298" s="43" t="s">
        <v>515</v>
      </c>
      <c r="F298" s="24">
        <v>3182</v>
      </c>
      <c r="G298" s="24">
        <v>3505</v>
      </c>
      <c r="H298" s="24">
        <v>2759</v>
      </c>
      <c r="I298" s="24"/>
      <c r="J298" s="24"/>
      <c r="K298" s="24">
        <v>3100</v>
      </c>
      <c r="L298" s="24">
        <v>3303</v>
      </c>
      <c r="M298" s="24">
        <v>3401</v>
      </c>
      <c r="N298" s="24">
        <v>2583</v>
      </c>
      <c r="O298" s="23" t="s">
        <v>494</v>
      </c>
      <c r="P298" s="23" t="s">
        <v>241</v>
      </c>
      <c r="Q298" s="23" t="s">
        <v>241</v>
      </c>
    </row>
    <row r="299" spans="1:17" ht="29.25">
      <c r="A299">
        <v>250</v>
      </c>
      <c r="E299" s="43" t="s">
        <v>516</v>
      </c>
      <c r="F299" s="24">
        <v>3147</v>
      </c>
      <c r="G299" s="24">
        <v>3467</v>
      </c>
      <c r="H299" s="24">
        <v>2728</v>
      </c>
      <c r="I299" s="24"/>
      <c r="J299" s="24"/>
      <c r="K299" s="24">
        <v>3066</v>
      </c>
      <c r="L299" s="24">
        <v>3267</v>
      </c>
      <c r="M299" s="24">
        <v>3363</v>
      </c>
      <c r="N299" s="24">
        <v>2555</v>
      </c>
      <c r="O299" s="23" t="s">
        <v>517</v>
      </c>
      <c r="P299" s="23" t="s">
        <v>241</v>
      </c>
      <c r="Q299" s="23" t="s">
        <v>241</v>
      </c>
    </row>
    <row r="300" spans="1:17" ht="15">
      <c r="A300">
        <v>251</v>
      </c>
      <c r="E300" s="43" t="s">
        <v>518</v>
      </c>
      <c r="F300" s="24">
        <v>3132</v>
      </c>
      <c r="G300" s="24">
        <v>3252</v>
      </c>
      <c r="H300" s="24">
        <v>2914</v>
      </c>
      <c r="I300" s="24"/>
      <c r="J300" s="24"/>
      <c r="K300" s="24">
        <v>3060</v>
      </c>
      <c r="L300" s="24">
        <v>3206</v>
      </c>
      <c r="M300" s="24">
        <v>3209</v>
      </c>
      <c r="N300" s="24">
        <v>2718</v>
      </c>
      <c r="O300" s="23" t="s">
        <v>399</v>
      </c>
      <c r="P300" s="23" t="s">
        <v>255</v>
      </c>
      <c r="Q300" s="23" t="s">
        <v>255</v>
      </c>
    </row>
    <row r="301" spans="1:17" ht="29.25">
      <c r="A301">
        <v>252</v>
      </c>
      <c r="E301" s="43" t="s">
        <v>519</v>
      </c>
      <c r="F301" s="24">
        <v>3029</v>
      </c>
      <c r="G301" s="24">
        <v>3046</v>
      </c>
      <c r="H301" s="24">
        <v>2741</v>
      </c>
      <c r="I301" s="24"/>
      <c r="J301" s="24"/>
      <c r="K301" s="24">
        <v>2201</v>
      </c>
      <c r="L301" s="24">
        <v>3195</v>
      </c>
      <c r="M301" s="24">
        <v>3650</v>
      </c>
      <c r="N301" s="24">
        <v>2025</v>
      </c>
      <c r="O301" s="23" t="s">
        <v>520</v>
      </c>
      <c r="P301" s="23" t="s">
        <v>255</v>
      </c>
      <c r="Q301" s="23" t="s">
        <v>255</v>
      </c>
    </row>
    <row r="302" spans="1:17" ht="43.5">
      <c r="A302">
        <v>253</v>
      </c>
      <c r="E302" s="43" t="s">
        <v>521</v>
      </c>
      <c r="F302" s="24">
        <v>2947</v>
      </c>
      <c r="G302" s="24">
        <v>3625</v>
      </c>
      <c r="H302" s="24">
        <v>2833</v>
      </c>
      <c r="I302" s="24"/>
      <c r="J302" s="24"/>
      <c r="K302" s="24">
        <v>3060</v>
      </c>
      <c r="L302" s="24">
        <v>3373</v>
      </c>
      <c r="M302" s="24">
        <v>2730</v>
      </c>
      <c r="N302" s="24">
        <v>2000</v>
      </c>
      <c r="O302" s="23" t="s">
        <v>522</v>
      </c>
      <c r="P302" s="23" t="s">
        <v>255</v>
      </c>
      <c r="Q302" s="23" t="s">
        <v>241</v>
      </c>
    </row>
    <row r="303" spans="1:17" ht="43.5">
      <c r="A303">
        <v>254</v>
      </c>
      <c r="E303" s="43" t="s">
        <v>523</v>
      </c>
      <c r="F303" s="24">
        <v>2866</v>
      </c>
      <c r="G303" s="24">
        <v>2865</v>
      </c>
      <c r="H303" s="24">
        <v>2687</v>
      </c>
      <c r="I303" s="24"/>
      <c r="J303" s="24"/>
      <c r="K303" s="24">
        <v>2706</v>
      </c>
      <c r="L303" s="24">
        <v>3123</v>
      </c>
      <c r="M303" s="24">
        <v>2885</v>
      </c>
      <c r="N303" s="24">
        <v>2417</v>
      </c>
      <c r="O303" s="23" t="s">
        <v>524</v>
      </c>
      <c r="P303" s="23" t="s">
        <v>236</v>
      </c>
      <c r="Q303" s="23" t="s">
        <v>241</v>
      </c>
    </row>
    <row r="304" spans="1:17" ht="15">
      <c r="A304">
        <v>255</v>
      </c>
      <c r="E304" s="43" t="s">
        <v>525</v>
      </c>
      <c r="F304" s="24">
        <v>2866</v>
      </c>
      <c r="G304" s="24">
        <v>3157</v>
      </c>
      <c r="H304" s="24">
        <v>2485</v>
      </c>
      <c r="I304" s="24"/>
      <c r="J304" s="24"/>
      <c r="K304" s="24">
        <v>2792</v>
      </c>
      <c r="L304" s="24">
        <v>2976</v>
      </c>
      <c r="M304" s="24">
        <v>3063</v>
      </c>
      <c r="N304" s="24">
        <v>2327</v>
      </c>
      <c r="O304" s="23" t="s">
        <v>402</v>
      </c>
      <c r="P304" s="23" t="s">
        <v>255</v>
      </c>
      <c r="Q304" s="23" t="s">
        <v>241</v>
      </c>
    </row>
    <row r="305" spans="1:17" ht="29.25">
      <c r="A305">
        <v>256</v>
      </c>
      <c r="E305" s="43" t="s">
        <v>526</v>
      </c>
      <c r="F305" s="24">
        <v>2827</v>
      </c>
      <c r="G305" s="24">
        <v>2839</v>
      </c>
      <c r="H305" s="24">
        <v>2400</v>
      </c>
      <c r="I305" s="24"/>
      <c r="J305" s="24"/>
      <c r="K305" s="24">
        <v>2617</v>
      </c>
      <c r="L305" s="24">
        <v>2582</v>
      </c>
      <c r="M305" s="24">
        <v>3226</v>
      </c>
      <c r="N305" s="24">
        <v>2590</v>
      </c>
      <c r="O305" s="23" t="s">
        <v>527</v>
      </c>
      <c r="P305" s="23" t="s">
        <v>255</v>
      </c>
      <c r="Q305" s="23" t="s">
        <v>241</v>
      </c>
    </row>
    <row r="306" spans="1:17" ht="15">
      <c r="A306">
        <v>257</v>
      </c>
      <c r="E306" s="43" t="s">
        <v>528</v>
      </c>
      <c r="F306" s="24">
        <v>2816</v>
      </c>
      <c r="G306" s="24">
        <v>2865</v>
      </c>
      <c r="H306" s="24">
        <v>2565</v>
      </c>
      <c r="I306" s="24"/>
      <c r="J306" s="24"/>
      <c r="K306" s="24">
        <v>2676</v>
      </c>
      <c r="L306" s="24">
        <v>3022</v>
      </c>
      <c r="M306" s="24">
        <v>2862</v>
      </c>
      <c r="N306" s="24">
        <v>2489</v>
      </c>
      <c r="O306" s="23" t="s">
        <v>254</v>
      </c>
      <c r="P306" s="23" t="s">
        <v>241</v>
      </c>
      <c r="Q306" s="23" t="s">
        <v>241</v>
      </c>
    </row>
    <row r="307" spans="1:17" ht="29.25">
      <c r="A307">
        <v>258</v>
      </c>
      <c r="E307" s="43" t="s">
        <v>529</v>
      </c>
      <c r="F307" s="24">
        <v>2812</v>
      </c>
      <c r="G307" s="24">
        <v>2857</v>
      </c>
      <c r="H307" s="24">
        <v>2608</v>
      </c>
      <c r="I307" s="24"/>
      <c r="J307" s="24"/>
      <c r="K307" s="24">
        <v>2750</v>
      </c>
      <c r="L307" s="24">
        <v>2974</v>
      </c>
      <c r="M307" s="24">
        <v>2905</v>
      </c>
      <c r="N307" s="24">
        <v>2494</v>
      </c>
      <c r="O307" s="23" t="s">
        <v>384</v>
      </c>
      <c r="P307" s="23" t="s">
        <v>250</v>
      </c>
      <c r="Q307" s="23" t="s">
        <v>241</v>
      </c>
    </row>
    <row r="308" spans="1:17" ht="29.25">
      <c r="A308">
        <v>259</v>
      </c>
      <c r="E308" s="43" t="s">
        <v>530</v>
      </c>
      <c r="F308" s="24">
        <v>2793</v>
      </c>
      <c r="G308" s="24">
        <v>3140</v>
      </c>
      <c r="H308" s="24">
        <v>2298</v>
      </c>
      <c r="I308" s="24"/>
      <c r="J308" s="24"/>
      <c r="K308" s="24">
        <v>2916</v>
      </c>
      <c r="L308" s="24">
        <v>2550</v>
      </c>
      <c r="M308" s="24">
        <v>2903</v>
      </c>
      <c r="N308" s="24">
        <v>2550</v>
      </c>
      <c r="O308" s="23" t="s">
        <v>240</v>
      </c>
      <c r="P308" s="23" t="s">
        <v>241</v>
      </c>
      <c r="Q308" s="23" t="s">
        <v>241</v>
      </c>
    </row>
    <row r="309" spans="1:17" ht="29.25">
      <c r="A309">
        <v>260</v>
      </c>
      <c r="E309" s="43" t="s">
        <v>531</v>
      </c>
      <c r="F309" s="24">
        <v>2756</v>
      </c>
      <c r="G309" s="24">
        <v>2734</v>
      </c>
      <c r="H309" s="23" t="s">
        <v>239</v>
      </c>
      <c r="I309" s="23"/>
      <c r="J309" s="23"/>
      <c r="K309" s="24">
        <v>2948</v>
      </c>
      <c r="L309" s="24">
        <v>3065</v>
      </c>
      <c r="M309" s="24">
        <v>2541</v>
      </c>
      <c r="N309" s="24">
        <v>2404</v>
      </c>
      <c r="O309" s="23" t="s">
        <v>532</v>
      </c>
      <c r="P309" s="23" t="s">
        <v>241</v>
      </c>
      <c r="Q309" s="23" t="s">
        <v>241</v>
      </c>
    </row>
    <row r="310" spans="1:13" ht="200.25">
      <c r="A310">
        <v>261</v>
      </c>
      <c r="E310" s="44" t="s">
        <v>338</v>
      </c>
      <c r="F310" s="25" t="s">
        <v>339</v>
      </c>
      <c r="G310" s="26" t="s">
        <v>533</v>
      </c>
      <c r="H310" s="25" t="s">
        <v>534</v>
      </c>
      <c r="I310" s="25"/>
      <c r="J310" s="25"/>
      <c r="K310" s="26" t="s">
        <v>535</v>
      </c>
      <c r="L310" s="27" t="s">
        <v>343</v>
      </c>
      <c r="M310" s="23"/>
    </row>
    <row r="311" spans="1:5" ht="15">
      <c r="A311">
        <v>262</v>
      </c>
      <c r="E311" s="43"/>
    </row>
    <row r="312" spans="1:11" ht="60">
      <c r="A312">
        <v>263</v>
      </c>
      <c r="E312" s="45" t="s">
        <v>536</v>
      </c>
      <c r="F312" s="25" t="s">
        <v>537</v>
      </c>
      <c r="G312" s="23"/>
      <c r="H312" s="23"/>
      <c r="I312" s="23"/>
      <c r="J312" s="23"/>
      <c r="K312" s="23"/>
    </row>
    <row r="313" spans="5:12" ht="16.5" customHeight="1">
      <c r="E313" s="63" t="s">
        <v>538</v>
      </c>
      <c r="F313" s="63"/>
      <c r="G313" s="63"/>
      <c r="H313" s="63"/>
      <c r="I313" s="63"/>
      <c r="J313" s="63"/>
      <c r="K313" s="63"/>
      <c r="L313" s="63"/>
    </row>
    <row r="314" spans="5:12" ht="15">
      <c r="E314" s="64"/>
      <c r="F314" s="64"/>
      <c r="G314" s="64"/>
      <c r="H314" s="64"/>
      <c r="I314" s="64"/>
      <c r="J314" s="64"/>
      <c r="K314" s="64"/>
      <c r="L314" s="64"/>
    </row>
    <row r="315" spans="5:12" ht="15">
      <c r="E315" s="46" t="s">
        <v>539</v>
      </c>
      <c r="F315" s="29" t="s">
        <v>223</v>
      </c>
      <c r="G315" s="30" t="s">
        <v>540</v>
      </c>
      <c r="H315" s="66"/>
      <c r="I315" s="66"/>
      <c r="J315" s="66"/>
      <c r="K315" s="66"/>
      <c r="L315" s="66"/>
    </row>
    <row r="316" spans="5:12" ht="15">
      <c r="E316" s="47" t="s">
        <v>541</v>
      </c>
      <c r="F316" s="32" t="s">
        <v>542</v>
      </c>
      <c r="G316" s="33">
        <v>4102</v>
      </c>
      <c r="H316" s="34"/>
      <c r="I316" s="34"/>
      <c r="J316" s="34"/>
      <c r="K316" s="35"/>
      <c r="L316" s="34"/>
    </row>
    <row r="317" spans="5:12" ht="15">
      <c r="E317" s="47" t="s">
        <v>543</v>
      </c>
      <c r="F317" s="32" t="s">
        <v>544</v>
      </c>
      <c r="G317" s="33">
        <v>3861</v>
      </c>
      <c r="H317" s="34"/>
      <c r="I317" s="34"/>
      <c r="J317" s="34"/>
      <c r="K317" s="35"/>
      <c r="L317" s="34"/>
    </row>
    <row r="318" spans="5:12" ht="15">
      <c r="E318" s="47" t="s">
        <v>545</v>
      </c>
      <c r="F318" s="32" t="s">
        <v>546</v>
      </c>
      <c r="G318" s="33">
        <v>3856</v>
      </c>
      <c r="H318" s="34"/>
      <c r="I318" s="34"/>
      <c r="J318" s="34"/>
      <c r="K318" s="35"/>
      <c r="L318" s="34"/>
    </row>
    <row r="319" spans="5:12" ht="15">
      <c r="E319" s="47" t="s">
        <v>547</v>
      </c>
      <c r="F319" s="32" t="s">
        <v>548</v>
      </c>
      <c r="G319" s="33">
        <v>3787</v>
      </c>
      <c r="H319" s="34"/>
      <c r="I319" s="34"/>
      <c r="J319" s="34"/>
      <c r="K319" s="35"/>
      <c r="L319" s="34"/>
    </row>
    <row r="320" spans="5:12" ht="15">
      <c r="E320" s="47" t="s">
        <v>549</v>
      </c>
      <c r="F320" s="32" t="s">
        <v>550</v>
      </c>
      <c r="G320" s="33">
        <v>3771</v>
      </c>
      <c r="H320" s="34"/>
      <c r="I320" s="34"/>
      <c r="J320" s="34"/>
      <c r="K320" s="35"/>
      <c r="L320" s="34"/>
    </row>
    <row r="321" spans="5:12" ht="15">
      <c r="E321" s="47" t="s">
        <v>551</v>
      </c>
      <c r="F321" s="32" t="s">
        <v>552</v>
      </c>
      <c r="G321" s="33">
        <v>3723</v>
      </c>
      <c r="H321" s="34"/>
      <c r="I321" s="34"/>
      <c r="J321" s="34"/>
      <c r="K321" s="35"/>
      <c r="L321" s="34"/>
    </row>
    <row r="322" spans="5:12" ht="15">
      <c r="E322" s="47" t="s">
        <v>553</v>
      </c>
      <c r="F322" s="32" t="s">
        <v>554</v>
      </c>
      <c r="G322" s="33">
        <v>3699</v>
      </c>
      <c r="H322" s="34"/>
      <c r="I322" s="34"/>
      <c r="J322" s="34"/>
      <c r="K322" s="35"/>
      <c r="L322" s="34"/>
    </row>
    <row r="323" spans="5:12" ht="15">
      <c r="E323" s="47" t="s">
        <v>555</v>
      </c>
      <c r="F323" s="32" t="s">
        <v>556</v>
      </c>
      <c r="G323" s="33">
        <v>3686</v>
      </c>
      <c r="H323" s="34"/>
      <c r="I323" s="34"/>
      <c r="J323" s="34"/>
      <c r="K323" s="35"/>
      <c r="L323" s="34"/>
    </row>
    <row r="324" spans="5:12" ht="15">
      <c r="E324" s="47" t="s">
        <v>557</v>
      </c>
      <c r="F324" s="32" t="s">
        <v>558</v>
      </c>
      <c r="G324" s="33">
        <v>3684</v>
      </c>
      <c r="H324" s="34"/>
      <c r="I324" s="34"/>
      <c r="J324" s="34"/>
      <c r="K324" s="35"/>
      <c r="L324" s="34"/>
    </row>
    <row r="325" spans="5:12" ht="15">
      <c r="E325" s="47" t="s">
        <v>559</v>
      </c>
      <c r="F325" s="32" t="s">
        <v>560</v>
      </c>
      <c r="G325" s="33">
        <v>3664</v>
      </c>
      <c r="H325" s="34"/>
      <c r="I325" s="34"/>
      <c r="J325" s="34"/>
      <c r="K325" s="35"/>
      <c r="L325" s="34"/>
    </row>
    <row r="326" spans="5:12" ht="15">
      <c r="E326" s="47" t="s">
        <v>561</v>
      </c>
      <c r="F326" s="32" t="s">
        <v>562</v>
      </c>
      <c r="G326" s="33">
        <v>3639</v>
      </c>
      <c r="H326" s="34"/>
      <c r="I326" s="34"/>
      <c r="J326" s="34"/>
      <c r="K326" s="35"/>
      <c r="L326" s="34"/>
    </row>
    <row r="327" spans="5:12" ht="15">
      <c r="E327" s="47" t="s">
        <v>563</v>
      </c>
      <c r="F327" s="32" t="s">
        <v>564</v>
      </c>
      <c r="G327" s="33">
        <v>3635</v>
      </c>
      <c r="H327" s="34"/>
      <c r="I327" s="34"/>
      <c r="J327" s="34"/>
      <c r="K327" s="35"/>
      <c r="L327" s="34"/>
    </row>
    <row r="328" spans="5:12" ht="15">
      <c r="E328" s="47" t="s">
        <v>565</v>
      </c>
      <c r="F328" s="32" t="s">
        <v>566</v>
      </c>
      <c r="G328" s="33">
        <v>3613</v>
      </c>
      <c r="H328" s="34"/>
      <c r="I328" s="34"/>
      <c r="J328" s="34"/>
      <c r="K328" s="35"/>
      <c r="L328" s="34"/>
    </row>
    <row r="329" spans="5:12" ht="15">
      <c r="E329" s="47" t="s">
        <v>567</v>
      </c>
      <c r="F329" s="32" t="s">
        <v>568</v>
      </c>
      <c r="G329" s="33">
        <v>3587</v>
      </c>
      <c r="H329" s="34"/>
      <c r="I329" s="34"/>
      <c r="J329" s="34"/>
      <c r="K329" s="35"/>
      <c r="L329" s="34"/>
    </row>
    <row r="330" spans="5:12" ht="15">
      <c r="E330" s="47" t="s">
        <v>569</v>
      </c>
      <c r="F330" s="32" t="s">
        <v>570</v>
      </c>
      <c r="G330" s="33">
        <v>3574</v>
      </c>
      <c r="H330" s="34"/>
      <c r="I330" s="34"/>
      <c r="J330" s="34"/>
      <c r="K330" s="35"/>
      <c r="L330" s="34"/>
    </row>
    <row r="331" spans="5:12" ht="15">
      <c r="E331" s="47" t="s">
        <v>571</v>
      </c>
      <c r="F331" s="32" t="s">
        <v>572</v>
      </c>
      <c r="G331" s="33">
        <v>3568</v>
      </c>
      <c r="H331" s="34"/>
      <c r="I331" s="34"/>
      <c r="J331" s="34"/>
      <c r="K331" s="35"/>
      <c r="L331" s="34"/>
    </row>
    <row r="332" spans="5:12" ht="15">
      <c r="E332" s="47" t="s">
        <v>573</v>
      </c>
      <c r="F332" s="32" t="s">
        <v>574</v>
      </c>
      <c r="G332" s="33">
        <v>3561</v>
      </c>
      <c r="H332" s="34"/>
      <c r="I332" s="34"/>
      <c r="J332" s="34"/>
      <c r="K332" s="35"/>
      <c r="L332" s="34"/>
    </row>
    <row r="333" spans="5:12" ht="15">
      <c r="E333" s="47" t="s">
        <v>575</v>
      </c>
      <c r="F333" s="32" t="s">
        <v>576</v>
      </c>
      <c r="G333" s="33">
        <v>3552</v>
      </c>
      <c r="H333" s="34"/>
      <c r="I333" s="34"/>
      <c r="J333" s="34"/>
      <c r="K333" s="35"/>
      <c r="L333" s="34"/>
    </row>
    <row r="334" spans="5:12" ht="15">
      <c r="E334" s="47" t="s">
        <v>577</v>
      </c>
      <c r="F334" s="32" t="s">
        <v>578</v>
      </c>
      <c r="G334" s="33">
        <v>3552</v>
      </c>
      <c r="H334" s="34"/>
      <c r="I334" s="34"/>
      <c r="J334" s="34"/>
      <c r="K334" s="35"/>
      <c r="L334" s="34"/>
    </row>
    <row r="335" spans="5:12" ht="15">
      <c r="E335" s="47" t="s">
        <v>579</v>
      </c>
      <c r="F335" s="32" t="s">
        <v>580</v>
      </c>
      <c r="G335" s="33">
        <v>3550</v>
      </c>
      <c r="H335" s="34"/>
      <c r="I335" s="34"/>
      <c r="J335" s="34"/>
      <c r="K335" s="35"/>
      <c r="L335" s="34"/>
    </row>
    <row r="336" spans="5:12" ht="15">
      <c r="E336" s="64"/>
      <c r="F336" s="64"/>
      <c r="G336" s="64"/>
      <c r="H336" s="64"/>
      <c r="I336" s="64"/>
      <c r="J336" s="64"/>
      <c r="K336" s="64"/>
      <c r="L336" s="64"/>
    </row>
    <row r="337" spans="5:12" ht="16.5" customHeight="1">
      <c r="E337" s="63" t="s">
        <v>581</v>
      </c>
      <c r="F337" s="63"/>
      <c r="G337" s="63"/>
      <c r="H337" s="63"/>
      <c r="I337" s="63"/>
      <c r="J337" s="63"/>
      <c r="K337" s="63"/>
      <c r="L337" s="63"/>
    </row>
    <row r="338" spans="5:12" ht="15">
      <c r="E338" s="64"/>
      <c r="F338" s="64"/>
      <c r="G338" s="64"/>
      <c r="H338" s="64"/>
      <c r="I338" s="64"/>
      <c r="J338" s="64"/>
      <c r="K338" s="64"/>
      <c r="L338" s="64"/>
    </row>
    <row r="339" spans="5:12" ht="15">
      <c r="E339" s="46" t="s">
        <v>539</v>
      </c>
      <c r="F339" s="29" t="s">
        <v>223</v>
      </c>
      <c r="G339" s="30" t="s">
        <v>582</v>
      </c>
      <c r="H339" s="66"/>
      <c r="I339" s="66"/>
      <c r="J339" s="66"/>
      <c r="K339" s="66"/>
      <c r="L339" s="66"/>
    </row>
    <row r="340" spans="5:12" ht="15">
      <c r="E340" s="47" t="s">
        <v>541</v>
      </c>
      <c r="F340" s="31" t="s">
        <v>583</v>
      </c>
      <c r="G340" s="33">
        <v>1570</v>
      </c>
      <c r="H340" s="34"/>
      <c r="I340" s="34"/>
      <c r="J340" s="34"/>
      <c r="K340" s="35"/>
      <c r="L340" s="34"/>
    </row>
    <row r="341" spans="5:12" ht="15">
      <c r="E341" s="47" t="s">
        <v>543</v>
      </c>
      <c r="F341" s="31" t="s">
        <v>584</v>
      </c>
      <c r="G341" s="33">
        <v>1835</v>
      </c>
      <c r="H341" s="34"/>
      <c r="I341" s="34"/>
      <c r="J341" s="34"/>
      <c r="K341" s="35"/>
      <c r="L341" s="34"/>
    </row>
    <row r="342" spans="5:12" ht="15">
      <c r="E342" s="47" t="s">
        <v>545</v>
      </c>
      <c r="F342" s="31" t="s">
        <v>585</v>
      </c>
      <c r="G342" s="33">
        <v>1706</v>
      </c>
      <c r="H342" s="34"/>
      <c r="I342" s="34"/>
      <c r="J342" s="34"/>
      <c r="K342" s="35"/>
      <c r="L342" s="34"/>
    </row>
    <row r="343" spans="5:12" ht="15">
      <c r="E343" s="47" t="s">
        <v>547</v>
      </c>
      <c r="F343" s="31" t="s">
        <v>188</v>
      </c>
      <c r="G343" s="33">
        <v>1614</v>
      </c>
      <c r="H343" s="34"/>
      <c r="I343" s="34"/>
      <c r="J343" s="34"/>
      <c r="K343" s="35"/>
      <c r="L343" s="34"/>
    </row>
    <row r="344" spans="5:12" ht="15">
      <c r="E344" s="47" t="s">
        <v>549</v>
      </c>
      <c r="F344" s="31" t="s">
        <v>586</v>
      </c>
      <c r="G344" s="33">
        <v>1504</v>
      </c>
      <c r="H344" s="34"/>
      <c r="I344" s="34"/>
      <c r="J344" s="34"/>
      <c r="K344" s="35"/>
      <c r="L344" s="34"/>
    </row>
    <row r="345" spans="5:12" ht="15">
      <c r="E345" s="47" t="s">
        <v>551</v>
      </c>
      <c r="F345" s="31" t="s">
        <v>587</v>
      </c>
      <c r="G345" s="33">
        <v>1646</v>
      </c>
      <c r="H345" s="34"/>
      <c r="I345" s="34"/>
      <c r="J345" s="34"/>
      <c r="K345" s="35"/>
      <c r="L345" s="34"/>
    </row>
    <row r="346" spans="5:12" ht="15">
      <c r="E346" s="47" t="s">
        <v>553</v>
      </c>
      <c r="F346" s="31" t="s">
        <v>588</v>
      </c>
      <c r="G346" s="33">
        <v>2002</v>
      </c>
      <c r="H346" s="34"/>
      <c r="I346" s="34"/>
      <c r="J346" s="34"/>
      <c r="K346" s="35"/>
      <c r="L346" s="34"/>
    </row>
    <row r="347" spans="5:12" ht="15">
      <c r="E347" s="47" t="s">
        <v>555</v>
      </c>
      <c r="F347" s="31" t="s">
        <v>589</v>
      </c>
      <c r="G347" s="33">
        <v>3009</v>
      </c>
      <c r="H347" s="34"/>
      <c r="I347" s="34"/>
      <c r="J347" s="34"/>
      <c r="K347" s="35"/>
      <c r="L347" s="34"/>
    </row>
    <row r="348" spans="5:12" ht="15">
      <c r="E348" s="47" t="s">
        <v>557</v>
      </c>
      <c r="F348" s="31" t="s">
        <v>590</v>
      </c>
      <c r="G348" s="33">
        <v>1665</v>
      </c>
      <c r="H348" s="34"/>
      <c r="I348" s="34"/>
      <c r="J348" s="34"/>
      <c r="K348" s="35"/>
      <c r="L348" s="34"/>
    </row>
    <row r="349" spans="5:12" ht="15">
      <c r="E349" s="47" t="s">
        <v>559</v>
      </c>
      <c r="F349" s="31" t="s">
        <v>591</v>
      </c>
      <c r="G349" s="33">
        <v>2037</v>
      </c>
      <c r="H349" s="34"/>
      <c r="I349" s="34"/>
      <c r="J349" s="34"/>
      <c r="K349" s="35"/>
      <c r="L349" s="34"/>
    </row>
    <row r="350" spans="5:12" ht="15">
      <c r="E350" s="47" t="s">
        <v>561</v>
      </c>
      <c r="F350" s="31" t="s">
        <v>592</v>
      </c>
      <c r="G350" s="33">
        <v>1634</v>
      </c>
      <c r="H350" s="34"/>
      <c r="I350" s="34"/>
      <c r="J350" s="34"/>
      <c r="K350" s="35"/>
      <c r="L350" s="34"/>
    </row>
    <row r="351" spans="5:12" ht="15">
      <c r="E351" s="47" t="s">
        <v>563</v>
      </c>
      <c r="F351" s="31" t="s">
        <v>593</v>
      </c>
      <c r="G351" s="33">
        <v>1467</v>
      </c>
      <c r="H351" s="34"/>
      <c r="I351" s="34"/>
      <c r="J351" s="34"/>
      <c r="K351" s="35"/>
      <c r="L351" s="34"/>
    </row>
    <row r="352" spans="5:12" ht="15">
      <c r="E352" s="47" t="s">
        <v>565</v>
      </c>
      <c r="F352" s="31" t="s">
        <v>16</v>
      </c>
      <c r="G352" s="33">
        <v>3022</v>
      </c>
      <c r="H352" s="34"/>
      <c r="I352" s="34"/>
      <c r="J352" s="34"/>
      <c r="K352" s="35"/>
      <c r="L352" s="34"/>
    </row>
    <row r="353" spans="5:12" ht="15">
      <c r="E353" s="47" t="s">
        <v>567</v>
      </c>
      <c r="F353" s="31" t="s">
        <v>594</v>
      </c>
      <c r="G353" s="33">
        <v>1362</v>
      </c>
      <c r="H353" s="34"/>
      <c r="I353" s="34"/>
      <c r="J353" s="34"/>
      <c r="K353" s="35"/>
      <c r="L353" s="34"/>
    </row>
    <row r="354" spans="5:12" ht="15">
      <c r="E354" s="47" t="s">
        <v>569</v>
      </c>
      <c r="F354" s="31" t="s">
        <v>595</v>
      </c>
      <c r="G354" s="33">
        <v>1243</v>
      </c>
      <c r="H354" s="34"/>
      <c r="I354" s="34"/>
      <c r="J354" s="34"/>
      <c r="K354" s="35"/>
      <c r="L354" s="34"/>
    </row>
    <row r="355" spans="5:12" ht="15">
      <c r="E355" s="47" t="s">
        <v>571</v>
      </c>
      <c r="F355" s="31" t="s">
        <v>596</v>
      </c>
      <c r="G355" s="33">
        <v>1648</v>
      </c>
      <c r="H355" s="34"/>
      <c r="I355" s="34"/>
      <c r="J355" s="34"/>
      <c r="K355" s="35"/>
      <c r="L355" s="34"/>
    </row>
    <row r="356" spans="5:12" ht="15">
      <c r="E356" s="47" t="s">
        <v>573</v>
      </c>
      <c r="F356" s="31" t="s">
        <v>597</v>
      </c>
      <c r="G356" s="33">
        <v>1436</v>
      </c>
      <c r="H356" s="34"/>
      <c r="I356" s="34"/>
      <c r="J356" s="34"/>
      <c r="K356" s="35"/>
      <c r="L356" s="34"/>
    </row>
    <row r="357" spans="5:12" ht="15">
      <c r="E357" s="47" t="s">
        <v>575</v>
      </c>
      <c r="F357" s="31" t="s">
        <v>598</v>
      </c>
      <c r="G357" s="33">
        <v>1414</v>
      </c>
      <c r="H357" s="34"/>
      <c r="I357" s="34"/>
      <c r="J357" s="34"/>
      <c r="K357" s="35"/>
      <c r="L357" s="34"/>
    </row>
    <row r="358" spans="5:12" ht="15">
      <c r="E358" s="47" t="s">
        <v>577</v>
      </c>
      <c r="F358" s="31" t="s">
        <v>196</v>
      </c>
      <c r="G358" s="33">
        <v>2043</v>
      </c>
      <c r="H358" s="34"/>
      <c r="I358" s="34"/>
      <c r="J358" s="34"/>
      <c r="K358" s="35"/>
      <c r="L358" s="34"/>
    </row>
    <row r="359" spans="5:12" ht="15">
      <c r="E359" s="47" t="s">
        <v>579</v>
      </c>
      <c r="F359" s="31" t="s">
        <v>43</v>
      </c>
      <c r="G359" s="33">
        <v>1436</v>
      </c>
      <c r="H359" s="34"/>
      <c r="I359" s="34"/>
      <c r="J359" s="34"/>
      <c r="K359" s="35"/>
      <c r="L359" s="34"/>
    </row>
    <row r="360" spans="5:12" ht="15">
      <c r="E360" s="64"/>
      <c r="F360" s="64"/>
      <c r="G360" s="64"/>
      <c r="H360" s="64"/>
      <c r="I360" s="64"/>
      <c r="J360" s="64"/>
      <c r="K360" s="64"/>
      <c r="L360" s="64"/>
    </row>
    <row r="361" spans="5:12" ht="16.5" customHeight="1">
      <c r="E361" s="63" t="s">
        <v>599</v>
      </c>
      <c r="F361" s="63"/>
      <c r="G361" s="63"/>
      <c r="H361" s="63"/>
      <c r="I361" s="63"/>
      <c r="J361" s="63"/>
      <c r="K361" s="63"/>
      <c r="L361" s="63"/>
    </row>
    <row r="362" spans="5:12" ht="15">
      <c r="E362" s="64"/>
      <c r="F362" s="64"/>
      <c r="G362" s="64"/>
      <c r="H362" s="64"/>
      <c r="I362" s="64"/>
      <c r="J362" s="64"/>
      <c r="K362" s="64"/>
      <c r="L362" s="64"/>
    </row>
    <row r="363" spans="5:12" ht="15">
      <c r="E363" s="46" t="s">
        <v>539</v>
      </c>
      <c r="F363" s="29" t="s">
        <v>600</v>
      </c>
      <c r="G363" s="30" t="s">
        <v>540</v>
      </c>
      <c r="H363" s="66"/>
      <c r="I363" s="66"/>
      <c r="J363" s="66"/>
      <c r="K363" s="66"/>
      <c r="L363" s="66"/>
    </row>
    <row r="364" spans="5:12" ht="15">
      <c r="E364" s="47" t="s">
        <v>541</v>
      </c>
      <c r="F364" s="31" t="s">
        <v>601</v>
      </c>
      <c r="G364" s="33">
        <v>3123</v>
      </c>
      <c r="H364" s="34"/>
      <c r="I364" s="34"/>
      <c r="J364" s="34"/>
      <c r="K364" s="35"/>
      <c r="L364" s="34"/>
    </row>
    <row r="365" spans="5:12" ht="15">
      <c r="E365" s="47" t="s">
        <v>543</v>
      </c>
      <c r="F365" s="31" t="s">
        <v>602</v>
      </c>
      <c r="G365" s="33">
        <v>2945</v>
      </c>
      <c r="H365" s="34"/>
      <c r="I365" s="34"/>
      <c r="J365" s="34"/>
      <c r="K365" s="35"/>
      <c r="L365" s="34"/>
    </row>
    <row r="366" spans="5:12" ht="15">
      <c r="E366" s="47" t="s">
        <v>545</v>
      </c>
      <c r="F366" s="31" t="s">
        <v>603</v>
      </c>
      <c r="G366" s="33">
        <v>2757</v>
      </c>
      <c r="H366" s="34"/>
      <c r="I366" s="34"/>
      <c r="J366" s="34"/>
      <c r="K366" s="35"/>
      <c r="L366" s="34"/>
    </row>
    <row r="367" spans="5:12" ht="15">
      <c r="E367" s="47" t="s">
        <v>547</v>
      </c>
      <c r="F367" s="31" t="s">
        <v>604</v>
      </c>
      <c r="G367" s="33">
        <v>2675</v>
      </c>
      <c r="H367" s="34"/>
      <c r="I367" s="34"/>
      <c r="J367" s="34"/>
      <c r="K367" s="35"/>
      <c r="L367" s="34"/>
    </row>
    <row r="368" spans="5:12" ht="15">
      <c r="E368" s="47" t="s">
        <v>549</v>
      </c>
      <c r="F368" s="31" t="s">
        <v>605</v>
      </c>
      <c r="G368" s="33">
        <v>2671</v>
      </c>
      <c r="H368" s="34"/>
      <c r="I368" s="34"/>
      <c r="J368" s="34"/>
      <c r="K368" s="35"/>
      <c r="L368" s="34"/>
    </row>
    <row r="369" spans="5:12" ht="15">
      <c r="E369" s="47" t="s">
        <v>551</v>
      </c>
      <c r="F369" s="31" t="s">
        <v>606</v>
      </c>
      <c r="G369" s="33">
        <v>2659</v>
      </c>
      <c r="H369" s="34"/>
      <c r="I369" s="34"/>
      <c r="J369" s="34"/>
      <c r="K369" s="35"/>
      <c r="L369" s="34"/>
    </row>
    <row r="370" spans="5:12" ht="15">
      <c r="E370" s="47" t="s">
        <v>553</v>
      </c>
      <c r="F370" s="31" t="s">
        <v>607</v>
      </c>
      <c r="G370" s="33">
        <v>2607</v>
      </c>
      <c r="H370" s="34"/>
      <c r="I370" s="34"/>
      <c r="J370" s="34"/>
      <c r="K370" s="35"/>
      <c r="L370" s="34"/>
    </row>
    <row r="371" spans="5:12" ht="15">
      <c r="E371" s="47" t="s">
        <v>555</v>
      </c>
      <c r="F371" s="31" t="s">
        <v>608</v>
      </c>
      <c r="G371" s="33">
        <v>2590</v>
      </c>
      <c r="H371" s="34"/>
      <c r="I371" s="34"/>
      <c r="J371" s="34"/>
      <c r="K371" s="35"/>
      <c r="L371" s="34"/>
    </row>
    <row r="372" spans="5:12" ht="15">
      <c r="E372" s="47" t="s">
        <v>557</v>
      </c>
      <c r="F372" s="31" t="s">
        <v>609</v>
      </c>
      <c r="G372" s="33">
        <v>2580</v>
      </c>
      <c r="H372" s="34"/>
      <c r="I372" s="34"/>
      <c r="J372" s="34"/>
      <c r="K372" s="35"/>
      <c r="L372" s="34"/>
    </row>
    <row r="373" spans="5:12" ht="15">
      <c r="E373" s="47" t="s">
        <v>559</v>
      </c>
      <c r="F373" s="31" t="s">
        <v>610</v>
      </c>
      <c r="G373" s="33">
        <v>2565</v>
      </c>
      <c r="H373" s="34"/>
      <c r="I373" s="34"/>
      <c r="J373" s="34"/>
      <c r="K373" s="35"/>
      <c r="L373" s="34"/>
    </row>
    <row r="374" spans="5:12" ht="15">
      <c r="E374" s="47" t="s">
        <v>561</v>
      </c>
      <c r="F374" s="31" t="s">
        <v>611</v>
      </c>
      <c r="G374" s="33">
        <v>2538</v>
      </c>
      <c r="H374" s="34"/>
      <c r="I374" s="34"/>
      <c r="J374" s="34"/>
      <c r="K374" s="35"/>
      <c r="L374" s="34"/>
    </row>
    <row r="375" spans="5:12" ht="15">
      <c r="E375" s="47" t="s">
        <v>563</v>
      </c>
      <c r="F375" s="31" t="s">
        <v>612</v>
      </c>
      <c r="G375" s="33">
        <v>2534</v>
      </c>
      <c r="H375" s="34"/>
      <c r="I375" s="34"/>
      <c r="J375" s="34"/>
      <c r="K375" s="35"/>
      <c r="L375" s="34"/>
    </row>
    <row r="376" spans="5:12" ht="15">
      <c r="E376" s="47" t="s">
        <v>565</v>
      </c>
      <c r="F376" s="31" t="s">
        <v>613</v>
      </c>
      <c r="G376" s="33">
        <v>2498</v>
      </c>
      <c r="H376" s="34"/>
      <c r="I376" s="34"/>
      <c r="J376" s="34"/>
      <c r="K376" s="35"/>
      <c r="L376" s="34"/>
    </row>
    <row r="377" spans="5:12" ht="15">
      <c r="E377" s="47" t="s">
        <v>567</v>
      </c>
      <c r="F377" s="31" t="s">
        <v>614</v>
      </c>
      <c r="G377" s="33">
        <v>2476</v>
      </c>
      <c r="H377" s="34"/>
      <c r="I377" s="34"/>
      <c r="J377" s="34"/>
      <c r="K377" s="35"/>
      <c r="L377" s="34"/>
    </row>
    <row r="378" spans="5:12" ht="15">
      <c r="E378" s="47" t="s">
        <v>569</v>
      </c>
      <c r="F378" s="31" t="s">
        <v>615</v>
      </c>
      <c r="G378" s="33">
        <v>2450</v>
      </c>
      <c r="H378" s="34"/>
      <c r="I378" s="34"/>
      <c r="J378" s="34"/>
      <c r="K378" s="35"/>
      <c r="L378" s="34"/>
    </row>
    <row r="379" spans="5:12" ht="15">
      <c r="E379" s="47" t="s">
        <v>571</v>
      </c>
      <c r="F379" s="31" t="s">
        <v>616</v>
      </c>
      <c r="G379" s="33">
        <v>2364</v>
      </c>
      <c r="H379" s="34"/>
      <c r="I379" s="34"/>
      <c r="J379" s="34"/>
      <c r="K379" s="35"/>
      <c r="L379" s="34"/>
    </row>
    <row r="380" spans="5:12" ht="15">
      <c r="E380" s="47" t="s">
        <v>573</v>
      </c>
      <c r="F380" s="31" t="s">
        <v>617</v>
      </c>
      <c r="G380" s="33">
        <v>2341</v>
      </c>
      <c r="H380" s="34"/>
      <c r="I380" s="34"/>
      <c r="J380" s="34"/>
      <c r="K380" s="35"/>
      <c r="L380" s="34"/>
    </row>
    <row r="381" spans="5:12" ht="15">
      <c r="E381" s="47" t="s">
        <v>575</v>
      </c>
      <c r="F381" s="31" t="s">
        <v>618</v>
      </c>
      <c r="G381" s="33">
        <v>2310</v>
      </c>
      <c r="H381" s="34"/>
      <c r="I381" s="34"/>
      <c r="J381" s="34"/>
      <c r="K381" s="35"/>
      <c r="L381" s="34"/>
    </row>
    <row r="382" spans="5:12" ht="15">
      <c r="E382" s="47" t="s">
        <v>577</v>
      </c>
      <c r="F382" s="31" t="s">
        <v>619</v>
      </c>
      <c r="G382" s="33">
        <v>2309</v>
      </c>
      <c r="H382" s="34"/>
      <c r="I382" s="34"/>
      <c r="J382" s="34"/>
      <c r="K382" s="35"/>
      <c r="L382" s="34"/>
    </row>
    <row r="383" spans="5:12" ht="15">
      <c r="E383" s="47" t="s">
        <v>579</v>
      </c>
      <c r="F383" s="31" t="s">
        <v>620</v>
      </c>
      <c r="G383" s="33">
        <v>2307</v>
      </c>
      <c r="H383" s="34"/>
      <c r="I383" s="34"/>
      <c r="J383" s="34"/>
      <c r="K383" s="35"/>
      <c r="L383" s="34"/>
    </row>
    <row r="384" spans="5:12" ht="15">
      <c r="E384" s="64"/>
      <c r="F384" s="64"/>
      <c r="G384" s="64"/>
      <c r="H384" s="64"/>
      <c r="I384" s="64"/>
      <c r="J384" s="64"/>
      <c r="K384" s="64"/>
      <c r="L384" s="64"/>
    </row>
    <row r="385" spans="5:12" ht="16.5" customHeight="1">
      <c r="E385" s="63" t="s">
        <v>621</v>
      </c>
      <c r="F385" s="63"/>
      <c r="G385" s="63"/>
      <c r="H385" s="63"/>
      <c r="I385" s="63"/>
      <c r="J385" s="63"/>
      <c r="K385" s="63"/>
      <c r="L385" s="63"/>
    </row>
    <row r="386" spans="3:12" ht="30">
      <c r="C386" s="17" t="s">
        <v>679</v>
      </c>
      <c r="D386" s="17"/>
      <c r="E386" s="64"/>
      <c r="F386" s="64"/>
      <c r="G386" s="64"/>
      <c r="H386" s="64"/>
      <c r="I386" s="64"/>
      <c r="J386" s="64"/>
      <c r="K386" s="64"/>
      <c r="L386" s="64"/>
    </row>
    <row r="387" spans="5:12" ht="60.75">
      <c r="E387" s="46" t="s">
        <v>622</v>
      </c>
      <c r="F387" s="29" t="s">
        <v>680</v>
      </c>
      <c r="G387" s="29" t="s">
        <v>623</v>
      </c>
      <c r="H387" s="28"/>
      <c r="I387" s="28"/>
      <c r="J387" s="28"/>
      <c r="K387" s="28"/>
      <c r="L387" s="28"/>
    </row>
    <row r="388" spans="5:12" ht="24.75">
      <c r="E388" s="47" t="s">
        <v>624</v>
      </c>
      <c r="F388" s="34" t="s">
        <v>625</v>
      </c>
      <c r="G388" s="34" t="s">
        <v>626</v>
      </c>
      <c r="H388" s="28"/>
      <c r="I388" s="28"/>
      <c r="J388" s="28"/>
      <c r="K388" s="28"/>
      <c r="L388" s="28"/>
    </row>
    <row r="389" spans="5:12" ht="48.75">
      <c r="E389" s="47" t="s">
        <v>627</v>
      </c>
      <c r="F389" s="34" t="s">
        <v>628</v>
      </c>
      <c r="G389" s="34" t="s">
        <v>629</v>
      </c>
      <c r="H389" s="28"/>
      <c r="I389" s="28"/>
      <c r="J389" s="28"/>
      <c r="K389" s="28"/>
      <c r="L389" s="28"/>
    </row>
    <row r="390" spans="5:12" ht="24.75">
      <c r="E390" s="47" t="s">
        <v>630</v>
      </c>
      <c r="F390" s="34" t="s">
        <v>631</v>
      </c>
      <c r="G390" s="34" t="s">
        <v>632</v>
      </c>
      <c r="H390" s="28"/>
      <c r="I390" s="28"/>
      <c r="J390" s="28"/>
      <c r="K390" s="28"/>
      <c r="L390" s="28"/>
    </row>
    <row r="391" spans="5:12" ht="24.75">
      <c r="E391" s="47" t="s">
        <v>633</v>
      </c>
      <c r="F391" s="34" t="s">
        <v>634</v>
      </c>
      <c r="G391" s="34" t="s">
        <v>635</v>
      </c>
      <c r="H391" s="28"/>
      <c r="I391" s="28"/>
      <c r="J391" s="28"/>
      <c r="K391" s="28"/>
      <c r="L391" s="28"/>
    </row>
    <row r="392" spans="5:12" ht="24.75">
      <c r="E392" s="47" t="s">
        <v>636</v>
      </c>
      <c r="F392" s="34" t="s">
        <v>637</v>
      </c>
      <c r="G392" s="34"/>
      <c r="H392" s="28"/>
      <c r="I392" s="28"/>
      <c r="J392" s="28"/>
      <c r="K392" s="28"/>
      <c r="L392" s="28"/>
    </row>
    <row r="393" spans="5:12" ht="15">
      <c r="E393" s="47" t="s">
        <v>638</v>
      </c>
      <c r="F393" s="34" t="s">
        <v>639</v>
      </c>
      <c r="G393" s="34"/>
      <c r="H393" s="28"/>
      <c r="I393" s="28"/>
      <c r="J393" s="28"/>
      <c r="K393" s="28"/>
      <c r="L393" s="28"/>
    </row>
    <row r="394" spans="5:12" ht="24.75">
      <c r="E394" s="47" t="s">
        <v>640</v>
      </c>
      <c r="F394" s="34" t="s">
        <v>637</v>
      </c>
      <c r="G394" s="34"/>
      <c r="H394" s="28"/>
      <c r="I394" s="28"/>
      <c r="J394" s="28"/>
      <c r="K394" s="28"/>
      <c r="L394" s="28"/>
    </row>
    <row r="395" spans="5:12" ht="48.75">
      <c r="E395" s="47" t="s">
        <v>641</v>
      </c>
      <c r="F395" s="34" t="s">
        <v>639</v>
      </c>
      <c r="G395" s="34" t="s">
        <v>642</v>
      </c>
      <c r="H395" s="28"/>
      <c r="I395" s="28"/>
      <c r="J395" s="28"/>
      <c r="K395" s="28"/>
      <c r="L395" s="28"/>
    </row>
    <row r="396" spans="5:12" ht="96.75">
      <c r="E396" s="47" t="s">
        <v>643</v>
      </c>
      <c r="F396" s="34" t="s">
        <v>644</v>
      </c>
      <c r="G396" s="34" t="s">
        <v>645</v>
      </c>
      <c r="H396" s="28"/>
      <c r="I396" s="28"/>
      <c r="J396" s="28"/>
      <c r="K396" s="28"/>
      <c r="L396" s="28"/>
    </row>
    <row r="397" spans="5:12" ht="24.75">
      <c r="E397" s="47" t="s">
        <v>646</v>
      </c>
      <c r="F397" s="34" t="s">
        <v>631</v>
      </c>
      <c r="G397" s="34"/>
      <c r="H397" s="28"/>
      <c r="I397" s="28"/>
      <c r="J397" s="28"/>
      <c r="K397" s="28"/>
      <c r="L397" s="28"/>
    </row>
    <row r="398" spans="5:12" ht="24.75">
      <c r="E398" s="47" t="s">
        <v>647</v>
      </c>
      <c r="F398" s="34" t="s">
        <v>648</v>
      </c>
      <c r="G398" s="34"/>
      <c r="H398" s="28"/>
      <c r="I398" s="28"/>
      <c r="J398" s="28"/>
      <c r="K398" s="28"/>
      <c r="L398" s="28"/>
    </row>
    <row r="399" spans="5:12" ht="24.75">
      <c r="E399" s="47" t="s">
        <v>649</v>
      </c>
      <c r="F399" s="34" t="s">
        <v>650</v>
      </c>
      <c r="G399" s="34"/>
      <c r="H399" s="28"/>
      <c r="I399" s="28"/>
      <c r="J399" s="28"/>
      <c r="K399" s="28"/>
      <c r="L399" s="28"/>
    </row>
    <row r="400" spans="5:12" ht="24.75">
      <c r="E400" s="47" t="s">
        <v>651</v>
      </c>
      <c r="F400" s="34" t="s">
        <v>652</v>
      </c>
      <c r="G400" s="34"/>
      <c r="H400" s="28"/>
      <c r="I400" s="28"/>
      <c r="J400" s="28"/>
      <c r="K400" s="28"/>
      <c r="L400" s="28"/>
    </row>
    <row r="401" spans="5:12" ht="15">
      <c r="E401" s="47" t="s">
        <v>653</v>
      </c>
      <c r="F401" s="34" t="s">
        <v>654</v>
      </c>
      <c r="G401" s="34"/>
      <c r="H401" s="28"/>
      <c r="I401" s="28"/>
      <c r="J401" s="28"/>
      <c r="K401" s="28"/>
      <c r="L401" s="28"/>
    </row>
    <row r="402" spans="5:12" ht="24.75">
      <c r="E402" s="47" t="s">
        <v>655</v>
      </c>
      <c r="F402" s="34" t="s">
        <v>656</v>
      </c>
      <c r="G402" s="34"/>
      <c r="H402" s="28"/>
      <c r="I402" s="28"/>
      <c r="J402" s="28"/>
      <c r="K402" s="28"/>
      <c r="L402" s="28"/>
    </row>
    <row r="403" spans="5:12" ht="15">
      <c r="E403" s="47" t="s">
        <v>657</v>
      </c>
      <c r="F403" s="34" t="s">
        <v>639</v>
      </c>
      <c r="G403" s="34" t="s">
        <v>658</v>
      </c>
      <c r="H403" s="28"/>
      <c r="I403" s="28"/>
      <c r="J403" s="28"/>
      <c r="K403" s="28"/>
      <c r="L403" s="28"/>
    </row>
    <row r="404" spans="5:12" ht="24.75">
      <c r="E404" s="47" t="s">
        <v>659</v>
      </c>
      <c r="F404" s="34" t="s">
        <v>631</v>
      </c>
      <c r="G404" s="34" t="s">
        <v>660</v>
      </c>
      <c r="H404" s="28"/>
      <c r="I404" s="28"/>
      <c r="J404" s="28"/>
      <c r="K404" s="28"/>
      <c r="L404" s="28"/>
    </row>
    <row r="405" spans="5:12" ht="24.75">
      <c r="E405" s="47" t="s">
        <v>661</v>
      </c>
      <c r="F405" s="34" t="s">
        <v>637</v>
      </c>
      <c r="G405" s="34"/>
      <c r="H405" s="28"/>
      <c r="I405" s="28"/>
      <c r="J405" s="28"/>
      <c r="K405" s="28"/>
      <c r="L405" s="28"/>
    </row>
    <row r="406" spans="5:12" ht="36.75">
      <c r="E406" s="47" t="s">
        <v>662</v>
      </c>
      <c r="F406" s="34" t="s">
        <v>663</v>
      </c>
      <c r="G406" s="34" t="s">
        <v>664</v>
      </c>
      <c r="H406" s="28"/>
      <c r="I406" s="28"/>
      <c r="J406" s="28"/>
      <c r="K406" s="28"/>
      <c r="L406" s="28"/>
    </row>
    <row r="407" spans="5:12" ht="24.75">
      <c r="E407" s="47" t="s">
        <v>665</v>
      </c>
      <c r="F407" s="34" t="s">
        <v>666</v>
      </c>
      <c r="G407" s="34"/>
      <c r="H407" s="28"/>
      <c r="I407" s="28"/>
      <c r="J407" s="28"/>
      <c r="K407" s="28"/>
      <c r="L407" s="28"/>
    </row>
    <row r="408" spans="5:12" ht="24.75">
      <c r="E408" s="47" t="s">
        <v>667</v>
      </c>
      <c r="F408" s="34" t="s">
        <v>668</v>
      </c>
      <c r="G408" s="34"/>
      <c r="H408" s="28"/>
      <c r="I408" s="28"/>
      <c r="J408" s="28"/>
      <c r="K408" s="28"/>
      <c r="L408" s="28"/>
    </row>
    <row r="409" spans="5:12" ht="15">
      <c r="E409" s="47" t="s">
        <v>669</v>
      </c>
      <c r="F409" s="34" t="s">
        <v>670</v>
      </c>
      <c r="G409" s="34"/>
      <c r="H409" s="28"/>
      <c r="I409" s="28"/>
      <c r="J409" s="28"/>
      <c r="K409" s="28"/>
      <c r="L409" s="28"/>
    </row>
    <row r="410" spans="5:12" ht="24.75">
      <c r="E410" s="47" t="s">
        <v>671</v>
      </c>
      <c r="F410" s="34" t="s">
        <v>650</v>
      </c>
      <c r="G410" s="34"/>
      <c r="H410" s="28"/>
      <c r="I410" s="28"/>
      <c r="J410" s="28"/>
      <c r="K410" s="28"/>
      <c r="L410" s="28"/>
    </row>
    <row r="411" spans="5:12" ht="24.75">
      <c r="E411" s="47" t="s">
        <v>672</v>
      </c>
      <c r="F411" s="34" t="s">
        <v>673</v>
      </c>
      <c r="G411" s="28"/>
      <c r="H411" s="28"/>
      <c r="I411" s="28"/>
      <c r="J411" s="28"/>
      <c r="K411" s="28"/>
      <c r="L411" s="28"/>
    </row>
  </sheetData>
  <sheetProtection/>
  <mergeCells count="17">
    <mergeCell ref="H339:L339"/>
    <mergeCell ref="H363:L363"/>
    <mergeCell ref="E313:L313"/>
    <mergeCell ref="E314:L314"/>
    <mergeCell ref="E336:L336"/>
    <mergeCell ref="E337:L337"/>
    <mergeCell ref="E338:L338"/>
    <mergeCell ref="G6:H7"/>
    <mergeCell ref="E385:L385"/>
    <mergeCell ref="E386:L386"/>
    <mergeCell ref="K100:L100"/>
    <mergeCell ref="E360:L360"/>
    <mergeCell ref="E361:L361"/>
    <mergeCell ref="E362:L362"/>
    <mergeCell ref="E384:L384"/>
    <mergeCell ref="G100:H100"/>
    <mergeCell ref="H315:L315"/>
  </mergeCells>
  <hyperlinks>
    <hyperlink ref="F316" r:id="rId1" tooltip="Einkommen Master of Science (Uni) - Wirtschaftsingenieurwesen" display="http://www.gehaltsvergleich.com/gehalt/Master-of-Science-Wirtschaftsingenieurwesen.html"/>
    <hyperlink ref="F317" r:id="rId2" tooltip="Einkommen Fahrzeugingenieur | Fahrzeugingenieurin - alle Fachrichtungen" display="http://www.gehaltsvergleich.com/gehalt/Fahrzeugingenieur-Fahrzeugingenieurin.html"/>
    <hyperlink ref="F318" r:id="rId3" tooltip="Einkommen Syndikus-Anwalt | Syndikus-Anwältin (Uni)" display="http://www.gehaltsvergleich.com/gehalt/Syndikus-Anwalt-Syndikus-Anwaeltin.html"/>
    <hyperlink ref="F319" r:id="rId4" tooltip="Einkommen Steuerberater | Steuerberaterin" display="http://www.gehaltsvergleich.com/gehalt/Steuerberater-Steuerberaterin.html"/>
    <hyperlink ref="F320" r:id="rId5" tooltip="Einkommen Rechtsanwalt | Rechtsanwältin (Uni)" display="http://www.gehaltsvergleich.com/gehalt/Rechtsanwalt-Rechtsanwaeltin-Uni.html"/>
    <hyperlink ref="F321" r:id="rId6" tooltip="Einkommen Unternehmensberater | Unternehmensberaterin" display="http://www.gehaltsvergleich.com/gehalt/Unternehmensberater-Unternehmensberaterin.html"/>
    <hyperlink ref="F322" r:id="rId7" tooltip="Einkommen Forschungs- und Entwicklungsing. - Elektro" display="http://www.gehaltsvergleich.com/gehalt/Forschungs-und-Entwicklungsing-Elektro.html"/>
    <hyperlink ref="F323" r:id="rId8" tooltip="Einkommen Assistenzarzt | Assistenzärztin (Uni) - Innere Medizin" display="http://www.gehaltsvergleich.com/gehalt/Assistenzarzt-Assistenzaerztin-Innere-Medizin.html"/>
    <hyperlink ref="F324" r:id="rId9" tooltip="Einkommen Dipl.-Ing. (Uni) - Mechatronik" display="http://www.gehaltsvergleich.com/gehalt/Dipl-Ing-Mechatronik.html"/>
    <hyperlink ref="F325" r:id="rId10" tooltip="Einkommen Arzt | Ärztin (Uni)" display="http://www.gehaltsvergleich.com/gehalt/Arzt-Aerztin-Uni.html"/>
    <hyperlink ref="F326" r:id="rId11" tooltip="Einkommen Risk Manager | Risk Managerin" display="http://www.gehaltsvergleich.com/gehalt/Risk-Manager-Risk-Managerin.html"/>
    <hyperlink ref="F327" r:id="rId12" tooltip="Einkommen Regulatory Affairs Manager" display="http://www.gehaltsvergleich.com/gehalt/Regulatory-Affairs-Manager.html"/>
    <hyperlink ref="F328" r:id="rId13" tooltip="Einkommen Automobil Ingenieur" display="http://www.gehaltsvergleich.com/gehalt/Automobil-Ingenieur.html"/>
    <hyperlink ref="F329" r:id="rId14" tooltip="Einkommen Betriebsleiter | Betriebsleiterin - technisch" display="http://www.gehaltsvergleich.com/gehalt/Betriebsleiter-Betriebsleiterin-technisch.html"/>
    <hyperlink ref="F330" r:id="rId15" tooltip="Einkommen Mitarbeiter | Mitarbeiterin - Rechtsabteilung|Rechtsanwalt" display="http://www.gehaltsvergleich.com/gehalt/Mitarbeiter-Mitarbeiterin-Rechtsabteilung.html"/>
    <hyperlink ref="F331" r:id="rId16" tooltip="Einkommen Dipl.-Ing. (Uni) - Verfahrenstechnik" display="http://www.gehaltsvergleich.com/gehalt/Dipl-Ing-Verfahrenstechnik.html"/>
    <hyperlink ref="F332" r:id="rId17" tooltip="Einkommen Dipl.-Volkswirt | Dipl.-Volkswirtin (Uni)" display="http://www.gehaltsvergleich.com/gehalt/Dipl-Volkswirt-Dipl-Volkswirtin-Uni.html"/>
    <hyperlink ref="F333" r:id="rId18" tooltip="Einkommen Wirtschaftsjurist | Wirtschaftsjuristin (Uni)" display="http://www.gehaltsvergleich.com/gehalt/Wirtschaftsjurist-Wirtschaftsjuristin.html"/>
    <hyperlink ref="F334" r:id="rId19" tooltip="Einkommen Dipl.-Wirtschaftsmathematiker | Dipl.-Wirtschaftsmathematikerin (Uni)" display="http://www.gehaltsvergleich.com/gehalt/Dipl-Wirtschaftsmathematiker-Dipl-Wirtschaftsmathematikerin.html"/>
    <hyperlink ref="F335" r:id="rId20" tooltip="Einkommen Entwicklungsingenieur | Entwicklungsingenieurin (Uni) - IuK-Technik" display="http://www.gehaltsvergleich.com/gehalt/Entwicklungsingenieur-Entwicklungsingenieurin.html"/>
    <hyperlink ref="G1" r:id="rId21" display="http://www.orte-in-deutschland.de/orte-in-deutschland-suchen.html"/>
  </hyperlinks>
  <printOptions/>
  <pageMargins left="0.7" right="0.7" top="0.787401575" bottom="0.787401575" header="0.3" footer="0.3"/>
  <pageSetup orientation="portrait" paperSize="9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tom</cp:lastModifiedBy>
  <dcterms:created xsi:type="dcterms:W3CDTF">2013-05-12T11:00:00Z</dcterms:created>
  <dcterms:modified xsi:type="dcterms:W3CDTF">2013-11-05T12:45:45Z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